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Rendicion de cuentas  2025\"/>
    </mc:Choice>
  </mc:AlternateContent>
  <xr:revisionPtr revIDLastSave="0" documentId="8_{5986DEE1-5364-4A34-AB0D-8C96B0DC79F8}" xr6:coauthVersionLast="36" xr6:coauthVersionMax="36" xr10:uidLastSave="{00000000-0000-0000-0000-000000000000}"/>
  <bookViews>
    <workbookView xWindow="0" yWindow="0" windowWidth="28800" windowHeight="10725" firstSheet="7" activeTab="9" xr2:uid="{E0FFDCE0-96B6-48B2-AB56-0CFE9C7A8900}"/>
  </bookViews>
  <sheets>
    <sheet name="JUNTA DIRECTIVA " sheetId="10" r:id="rId1"/>
    <sheet name="SDS-RISS -ENTES" sheetId="9" r:id="rId2"/>
    <sheet name="Pagadores " sheetId="8" r:id="rId3"/>
    <sheet name="Formas de participacion" sheetId="7" r:id="rId4"/>
    <sheet name="SINDICATOS 2026" sheetId="6" r:id="rId5"/>
    <sheet name="Instituciones Educativas" sheetId="3" r:id="rId6"/>
    <sheet name="ROTACIONES POR SEDE 2025" sheetId="4" r:id="rId7"/>
    <sheet name="ROTACIONES POR PERFIL 2025" sheetId="5" r:id="rId8"/>
    <sheet name="Proveedores 2026" sheetId="2" r:id="rId9"/>
    <sheet name="COLABORADORES 2026" sheetId="1" r:id="rId10"/>
    <sheet name="Etnias" sheetId="12" r:id="rId11"/>
  </sheets>
  <definedNames>
    <definedName name="_xlnm._FilterDatabase" localSheetId="3" hidden="1">'Formas de participacion'!$A$3:$H$269</definedName>
    <definedName name="_xlnm._FilterDatabase" localSheetId="7" hidden="1">'ROTACIONES POR PERFIL 2025'!$A$3:$G$27</definedName>
    <definedName name="_xlnm._FilterDatabase" localSheetId="6" hidden="1">'ROTACIONES POR SEDE 2025'!$A$5:$AE$28</definedName>
    <definedName name="_xlnm.Print_Area" localSheetId="3">'Formas de participacion'!$A$1:$I$270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D7" i="1"/>
  <c r="Y5" i="1"/>
  <c r="Y6" i="1" l="1"/>
</calcChain>
</file>

<file path=xl/sharedStrings.xml><?xml version="1.0" encoding="utf-8"?>
<sst xmlns="http://schemas.openxmlformats.org/spreadsheetml/2006/main" count="1747" uniqueCount="847">
  <si>
    <t xml:space="preserve"> </t>
  </si>
  <si>
    <t xml:space="preserve">TOTAL </t>
  </si>
  <si>
    <t>CONTRATO</t>
  </si>
  <si>
    <t>PLANTA</t>
  </si>
  <si>
    <t xml:space="preserve">NUMERO DE COLABORADORES </t>
  </si>
  <si>
    <t>Total general</t>
  </si>
  <si>
    <t>q. Control Interno Disciplinario</t>
  </si>
  <si>
    <t>p. Control Interno</t>
  </si>
  <si>
    <t>o. Gestión del Talento Humano</t>
  </si>
  <si>
    <t>ñ. Gestión de Contratación</t>
  </si>
  <si>
    <t>n. Gestión del Ambiente Físico</t>
  </si>
  <si>
    <t>m. Gestión de TICS</t>
  </si>
  <si>
    <t>l. Gestión Financiera</t>
  </si>
  <si>
    <t>k. Gestión de Servicios Complementarios</t>
  </si>
  <si>
    <t>j. Gestión Clínica Hospitalaria</t>
  </si>
  <si>
    <t>i. Gestión Clínica de Urgencias</t>
  </si>
  <si>
    <t>h. Gestión del Riesgo en Salud</t>
  </si>
  <si>
    <t>g. Gestión Clínica Ambulatoria</t>
  </si>
  <si>
    <t>f. Gestión de la Calidad y Mejoramiento Continuo</t>
  </si>
  <si>
    <t>e. Gestión del Conocimiento</t>
  </si>
  <si>
    <t>d. Gestión de Comunicaciones</t>
  </si>
  <si>
    <t>c. Participación Comunitaria y Servicio al Ciudadano</t>
  </si>
  <si>
    <t>b. Gestión Jurídica</t>
  </si>
  <si>
    <t>a. Direccionamiento Estratégico y Desarrollo Institucional</t>
  </si>
  <si>
    <t>SUBGERENCIA DE PRESTACION DE SERVICIOS</t>
  </si>
  <si>
    <t>SUBGERENCIA CORPORATIVA</t>
  </si>
  <si>
    <t>GERENCIA</t>
  </si>
  <si>
    <t>TIPO DE VINCULACIÓN</t>
  </si>
  <si>
    <t xml:space="preserve">FECHA </t>
  </si>
  <si>
    <t xml:space="preserve">PROCESO </t>
  </si>
  <si>
    <t>COLABORADORES SUBRED</t>
  </si>
  <si>
    <t>PROVEEDOR</t>
  </si>
  <si>
    <t>DIRECCIÓN</t>
  </si>
  <si>
    <t>REPRESENTANTE LEGAL</t>
  </si>
  <si>
    <t>TIPO DE SERVICIO</t>
  </si>
  <si>
    <t>TELEFONO DE CONTACTO</t>
  </si>
  <si>
    <t>CORREO ELECTRONICO</t>
  </si>
  <si>
    <t>TIEMPO DE SERVICIOS</t>
  </si>
  <si>
    <t xml:space="preserve">INSTITUTO DISTRITAL DE CIENCIA BIOTECNOLOGIA E INNOVACION EN SALUD – IDCBIS </t>
  </si>
  <si>
    <t>CARRERA 32 # 12-81 EDIFICIO HEMOCENTRO</t>
  </si>
  <si>
    <t>GUSTAVO ANDRES SALGUERO LOPEZ</t>
  </si>
  <si>
    <t>SUMINISTRO DE COMPONENTES SANGUÍNEOS Y OTROS TEJIDOS</t>
  </si>
  <si>
    <t>(601) 3649620</t>
  </si>
  <si>
    <t>bacamacho@idcbis.org.co</t>
  </si>
  <si>
    <t>DESDE EL INICIO DE LA SUBRED</t>
  </si>
  <si>
    <t>RAFAEL ANTONIO SALAMANCA</t>
  </si>
  <si>
    <t>Transversal 93 No. 51-98</t>
  </si>
  <si>
    <t>RAFAEL SALAMANCA</t>
  </si>
  <si>
    <t>SUMINISTRO DE MEDICAMENTOS</t>
  </si>
  <si>
    <t>(601) 743 25 97</t>
  </si>
  <si>
    <t>info@ddb.com.co</t>
  </si>
  <si>
    <t>IMCOLMEDICA S.A</t>
  </si>
  <si>
    <t>CALLE 36 15 42</t>
  </si>
  <si>
    <t>ALBERTO ÑUSTES</t>
  </si>
  <si>
    <t xml:space="preserve">SUMINISTRO DE EQUIPOS BIOMÉDICOS </t>
  </si>
  <si>
    <t>(601) 7944477</t>
  </si>
  <si>
    <t>info@imcolmedica.com.co</t>
  </si>
  <si>
    <t>QUINBERLAB</t>
  </si>
  <si>
    <t>Calle 67 No. 5-42</t>
  </si>
  <si>
    <t>SUMINISTRO DE INSUMOS DE LABORATORIO CLÍNICO</t>
  </si>
  <si>
    <t>310 5698303</t>
  </si>
  <si>
    <t>FARMAPOS LTDA</t>
  </si>
  <si>
    <t>carrera 25 # 39 a 41</t>
  </si>
  <si>
    <t>FREDY GERARDO ORTEGA TRASLAVIÑA</t>
  </si>
  <si>
    <t>SUMINISTRO DE ALIMENTOS Y NUTRICIONES ENTERALES</t>
  </si>
  <si>
    <t>(601) 8054908</t>
  </si>
  <si>
    <t>info@farmapos.com</t>
  </si>
  <si>
    <t>B BRAUN MEDICAL SA</t>
  </si>
  <si>
    <t>CARRERA 19 No. 100- 45 PISO 6</t>
  </si>
  <si>
    <t>DIANETH ALEXANDRA PARRADO BALLESTEROS</t>
  </si>
  <si>
    <t>SUMINISTRO DE ALIMENTOS Y NUTRICIONES PARENTERALES</t>
  </si>
  <si>
    <t>(601) 3403001</t>
  </si>
  <si>
    <t>Servicliente.co@bbraun.com</t>
  </si>
  <si>
    <t>BIOQUIMICOS COLOMBIANOS LTDA BIOCOL LTDA</t>
  </si>
  <si>
    <t>Cra. 54 # 44 A- 37</t>
  </si>
  <si>
    <t>PABLO GONZALEZ MARTINEZ</t>
  </si>
  <si>
    <t>SUMINISTRO DE INSUMOS MÉDICO QUIRÚRGICOS</t>
  </si>
  <si>
    <t>(601) 3243388</t>
  </si>
  <si>
    <t>biocol@outlook.com</t>
  </si>
  <si>
    <t>MESSER COLOMBIA S.A.</t>
  </si>
  <si>
    <t>CARRERA 68  No. 11 - 51</t>
  </si>
  <si>
    <t>JUAN CARLOS GUAUQUE MARTINEZ</t>
  </si>
  <si>
    <t>SUMINISTRO DE GASES MEDICINALES</t>
  </si>
  <si>
    <t>(601) 4931100</t>
  </si>
  <si>
    <t>mauricio.moreno@messer-co.com</t>
  </si>
  <si>
    <t>MEDICOX LTDA</t>
  </si>
  <si>
    <t>CALLE 66 # 19-36</t>
  </si>
  <si>
    <t>NELLY MORALES GONZALEZ</t>
  </si>
  <si>
    <t>SUMINISTRO DE DISPOSITIVO MÉDICO</t>
  </si>
  <si>
    <t>315 3650955</t>
  </si>
  <si>
    <t>INFO@MEDICOX.COM.CO</t>
  </si>
  <si>
    <t xml:space="preserve">ADMINISTRACION EN SALUD Y ENFERMERIA </t>
  </si>
  <si>
    <t xml:space="preserve">INACTIVO </t>
  </si>
  <si>
    <t>VIGENTE</t>
  </si>
  <si>
    <t xml:space="preserve">CAMPOALTO- FORMACION TECNICO LABORAL </t>
  </si>
  <si>
    <t xml:space="preserve">AUXILIAR DE ENFERMERIA </t>
  </si>
  <si>
    <t xml:space="preserve">CENTRO DE TECNICOS ALEXANDER FLEMING </t>
  </si>
  <si>
    <t xml:space="preserve">ESCUELA DE LA SALUD FUNDESA </t>
  </si>
  <si>
    <t xml:space="preserve">CENTRO DE CAPACITACION EN SALUD UNISALUD </t>
  </si>
  <si>
    <t xml:space="preserve">AUXILIAR DE ENFERMERIA, ADMINISTRACION EN SALUD, FARMACIA Y SALUD PUBLICA </t>
  </si>
  <si>
    <t xml:space="preserve">ESCUELA DE ADMINISTRACION Y FORMACION EN SALUD- ESAF </t>
  </si>
  <si>
    <t xml:space="preserve">AUXILAR DE ENFERMERIA, ADMINISTRACION EN SALUD Y FARMACIA </t>
  </si>
  <si>
    <t xml:space="preserve">INSTITUTO INTEGRAL EN SALUD FUNDETSALUD </t>
  </si>
  <si>
    <t xml:space="preserve">AUXILIAR DE ENFERMERIA Y FARMACIA </t>
  </si>
  <si>
    <t xml:space="preserve">CENTRO DE FORMACION EN ENFERMERIA Y MECANICA DENTAL CENCADENT </t>
  </si>
  <si>
    <t>NA</t>
  </si>
  <si>
    <t xml:space="preserve">ESCUELA TERESA DE CALCUTA- ESCUELA DE SALUD </t>
  </si>
  <si>
    <t xml:space="preserve">AUXILIAR DE ENFERMERIA Y ADMINISTRATIVO EN SALUD </t>
  </si>
  <si>
    <t xml:space="preserve">INCAP: INSTITUTO COLOMBIANO DE APRENDIZAJE </t>
  </si>
  <si>
    <t xml:space="preserve">EDUCACION FUTURO- FORMACION PARA EL TRABAJO </t>
  </si>
  <si>
    <t xml:space="preserve">ESCUELA DE SALUD BOGOTA </t>
  </si>
  <si>
    <t xml:space="preserve">CORPORACION TECNICA EMPRESARIAL PARA EL TRABAJO </t>
  </si>
  <si>
    <t xml:space="preserve">AUXILIAR ADMINISTRATIVO EN SALUD, BIOMEDICO, FARMACIA, ADMINISTRATIVO Y ENFERMERIA </t>
  </si>
  <si>
    <t>ACTIVO</t>
  </si>
  <si>
    <t>SENA: SERVICIO NACIONAL DE APRENDIZAJE</t>
  </si>
  <si>
    <t>ESCUELA DE SALUD SAN PEDRO CLAVER</t>
  </si>
  <si>
    <t xml:space="preserve">AUXILIAR DE ENFERMERIA, AUX ADMINISTACION EN SALUD Y DE FARMACIA </t>
  </si>
  <si>
    <t xml:space="preserve">ESAE: ESCUELA DE AUXILIARES DE ENFERMERIA </t>
  </si>
  <si>
    <t xml:space="preserve">AUXILIAR DE ENFERMERIA, AUXILIAR ADMINISTRACION EN SALUD, EN SALUD PUBLICA Y SERVICIOS FARMACEUTICOS </t>
  </si>
  <si>
    <t>MEDISED – CONSTRUIMOS TU FUTURO</t>
  </si>
  <si>
    <t>ESTADO CONVENIO</t>
  </si>
  <si>
    <t>INSTITUCION EDUCATIVA SUPERIOR</t>
  </si>
  <si>
    <t>#</t>
  </si>
  <si>
    <t>INSTITUCIONES DE EDUCACION SUPERIOR</t>
  </si>
  <si>
    <t>CONVENIOS ACTIVOS CON ROTACIONES VIGENTES</t>
  </si>
  <si>
    <t>QUIMICA FARMACEUTICA</t>
  </si>
  <si>
    <t xml:space="preserve">UNIVERSIDAD DE LA SALLE </t>
  </si>
  <si>
    <t xml:space="preserve">ENFERMERIA </t>
  </si>
  <si>
    <t xml:space="preserve">UNIVERSIDAD FRANCISCO JOSE DE CALDAS </t>
  </si>
  <si>
    <t xml:space="preserve">UNIVERSIDAD SALESIANA </t>
  </si>
  <si>
    <t xml:space="preserve">ESPECIALIZACION DE MEDICINA INTERNA </t>
  </si>
  <si>
    <t>FUNDACION UNIVERSITARIA NAVARRA</t>
  </si>
  <si>
    <t xml:space="preserve">ENFERMERIA, MEDICINA, FISIOTERAPIA, NUTRICION Y DIETETICA, CUIDADO CRITICO PEDIATRICO ESPECIALIZACION EN PEDIATRIA, CIRUGIA GENERAL, FISIATRIA, UROLOGIA, OFTALMOLOGIA, NEUROLOGIA, NEUROCIRUGIA, MEDICINA INTERNA, MEDICINA AEROESPACIAL, GERIATRIA, GASTROENTEROLOGIA, ENDOCRINOLOGIA, CUIDADO AL NEONATO Y SU FAMILIA Y ANESTESIOLOGIA </t>
  </si>
  <si>
    <t>UNIVERSIDAD NACIONAL DE COLOMBIA</t>
  </si>
  <si>
    <t xml:space="preserve">MEDICINA, CIRUGIA GENERAL, CIRUGIA ORAL Y MAXILOFACIAL, ESPECIALIZACION EN FINECOLOGIA,PEDIATRIA RADIOLOGIA E IMÁGENES DIAGNOSTICAS </t>
  </si>
  <si>
    <t>UNIVERSIDAD MILITAR NUEVA GRANADA</t>
  </si>
  <si>
    <t xml:space="preserve">ENFERMERIA Y FISIOTERAPIA </t>
  </si>
  <si>
    <t>UNIVERSIDAD MANUELA BELTRÁN</t>
  </si>
  <si>
    <t>ENFERMERIA, MEDICINA, QUIMICA FARMACEUTICA, INSTRUMENTACION QUIRURGICA, ESPECIALIZACION EN MEDICINA URGENCIAS, GINECOLOGIA Y OBSTETRICIA, NEFROLOGIA PEDIATRICA, MEDICINA MATERNO FETAL, CIRUGIA ORAL Y MAXILOFACIAL, DERMATOLOGIA, CIRUGIA VASCULAR Y ANGEOLOGIA</t>
  </si>
  <si>
    <t>UNIVERSIDAD EL BOSQUE</t>
  </si>
  <si>
    <t xml:space="preserve">MEDICINA, ESPECIALIZACION EN CIRUGIA GENERAL, PEDIATRIA, PSIQUIATRIA Y GINECOLOGIA Y OBSTETRICIA </t>
  </si>
  <si>
    <t>UNIVERSIDAD DE LOS ANDES</t>
  </si>
  <si>
    <t xml:space="preserve">MEDICINA, ESPECIALIZACION EN NEUROLOGIA, MEDICINA INTERNA, GINECOLOGIA Y OBSTETRICIA, PSIQUIATRIA Y MEDICINA DEL DOLOR Y CUIDADOS PALIATIVOS </t>
  </si>
  <si>
    <t>UNIVERSIDAD DE LA SABANA</t>
  </si>
  <si>
    <t xml:space="preserve">MEDICINA Y ESPECIALIZACION EN MEDICINA FAMILIAR </t>
  </si>
  <si>
    <t>UNIVERSIDAD DE CIENCIAS APLICADAS - UDCA</t>
  </si>
  <si>
    <t xml:space="preserve">MEDICINA Y ODONTOLOGIA </t>
  </si>
  <si>
    <t>UNIVERSIDAD COOPERATIVA DE COLOMBIA</t>
  </si>
  <si>
    <t xml:space="preserve">MEDICINA, FISIOTERAPIA, PSICOLOGIA, ESPECIALIZACION EN PEDIATRIA, CIRUGIA GENERAL, PSIQUIATRIA, FISIOTERAPIA INVESTIGACION </t>
  </si>
  <si>
    <t>UNIVERSIDAD COLEGIO MAYOR DEL ROSARIO</t>
  </si>
  <si>
    <t xml:space="preserve">BACTERIOLOGIA Y LABORATORIO CLINICO </t>
  </si>
  <si>
    <t>UCMC: UNIVERSIDAD COLEGIO MAYOR DE CUNDINAMARCA</t>
  </si>
  <si>
    <t xml:space="preserve">ENFERMERIA, MEDICINA, ESPECIALIZACION DE ENFERMERIA MATERNOPERINATAL </t>
  </si>
  <si>
    <t>UAN: UNIVERSIDAD ANTONIO NARIÑO</t>
  </si>
  <si>
    <t>MEDICINA, NUTRICION, ESPECIALIZACION EN NEFROLOGIA, GINECOLOGIA Y OBSTETRICIA, CX MAXILOFACIAL, MEDICINA URGENCIAS, PEDIATRIA Y CIRUGIA GENERAL</t>
  </si>
  <si>
    <t>PONTIFICIA UNIVERSIDAD JAVERIANA</t>
  </si>
  <si>
    <t>MEDICINA, ESPECIALIZACION EN ANESTESIOLOGIA Y MEDICINA PERIOPERATORIA Y CIRUGIA GENERAL</t>
  </si>
  <si>
    <t>FUNDACIÓN UNIVERSITARIA SANITAS</t>
  </si>
  <si>
    <t xml:space="preserve">MEDICINA, ESPECIALIZACION EN ORTOPEDIA, MEDICINA FAMILIAR, MEDICINA INTERNA Y ANESTESIOLOGIA </t>
  </si>
  <si>
    <t>FUSM: FUNDACIÓN UNIVERSITARIA SAN MARTÍN</t>
  </si>
  <si>
    <t xml:space="preserve">ENFERMERIA, OPTOMETRIA, INSTRUMENTACION QUIRURGICA, TECNOLOGIA EN RADIOLOGIA E IMÁGENES DIAGNOSTICAS </t>
  </si>
  <si>
    <t>FUAA: FUNDACIÓN UNIVERSITARIA DEL ÁREA ANDINA</t>
  </si>
  <si>
    <t>FUCS: FUNDACIÓN UNIVERSITARIA DE CIENCIAS DE LA SALUD</t>
  </si>
  <si>
    <t>ESCUELA DE CARRERAS INDUSTRIALES - ECCI</t>
  </si>
  <si>
    <t xml:space="preserve">NUTRICION, FISIOTERAPIA Y FONOAUDIOLOGIA </t>
  </si>
  <si>
    <t>CORPORACIÓN UNIVERSITARIA IBEROAMERICANA</t>
  </si>
  <si>
    <t xml:space="preserve">PROGRAMAS </t>
  </si>
  <si>
    <t xml:space="preserve">CON ROTACION ACTIVA </t>
  </si>
  <si>
    <t>INSTITUCION EDUCATIVA</t>
  </si>
  <si>
    <t>CENTRO DE SALUD ABASTOS</t>
  </si>
  <si>
    <t>ASDINGO</t>
  </si>
  <si>
    <t>CENTRO DE SALUD CATALINA</t>
  </si>
  <si>
    <t>CENTRO DE SALUD BOMBEROS</t>
  </si>
  <si>
    <t>CENTRO DE SALUD EL PORVENIR</t>
  </si>
  <si>
    <t>CENTRO DE SALUD MEXICANA</t>
  </si>
  <si>
    <t>CENTRO DE SALUD TRINIDAD GALÁN</t>
  </si>
  <si>
    <t>CENTRO DE SALUD VILLA JAVIER</t>
  </si>
  <si>
    <t>CENTRO DE SALUD ZONA FRANCA</t>
  </si>
  <si>
    <t>HOSPITAL DE BOSA</t>
  </si>
  <si>
    <t>HOSPITAL DE SALUD MENTAL FLORALIA</t>
  </si>
  <si>
    <t>HOSPITAL FONTIBÓN</t>
  </si>
  <si>
    <t>HOSPITAL OCCIDENTE DE KENNEDY</t>
  </si>
  <si>
    <t>HOSPITAL PEDIATRICO TINTAL</t>
  </si>
  <si>
    <t>ESAE</t>
  </si>
  <si>
    <t>FUNDACION UNIVERSITARIA DE CIENCIAS DE LA SALUD</t>
  </si>
  <si>
    <t>FUNDACION UNIVERSITARIA DEL AREA ANDINA</t>
  </si>
  <si>
    <t>FUNDACION UNIVERSITARIA SAN MARTIN</t>
  </si>
  <si>
    <t>FUNDACION UNIVERSITARIA SANITAS</t>
  </si>
  <si>
    <t>MEDISED</t>
  </si>
  <si>
    <t>SENA</t>
  </si>
  <si>
    <t>UNIVERSIDAD  ECCI</t>
  </si>
  <si>
    <t>UNIVERSIDAD ANTONIO NARIÑO</t>
  </si>
  <si>
    <t>UNIVERSIDAD COLEGIO MAYOR DE CUNDINAMARCA</t>
  </si>
  <si>
    <t>UNIVERSIDAD COLEGIO MAYOR NUESTRA SEÑORA DEL ROSARIO</t>
  </si>
  <si>
    <t>UNIVERSIDAD DE CIENCIAS APLICADAS Y AMBIENTALES UDCA</t>
  </si>
  <si>
    <t xml:space="preserve">UNIVERSIDAD DE LOS ANDES </t>
  </si>
  <si>
    <t>UNIVERSIDAD ECCI</t>
  </si>
  <si>
    <t>UNIVERSIDAD MANUELA BELTRAN</t>
  </si>
  <si>
    <t xml:space="preserve">UNIVERSIDAD MILITAR NUEVA GRANADA </t>
  </si>
  <si>
    <t>INTERNO</t>
  </si>
  <si>
    <t>POSGRADO</t>
  </si>
  <si>
    <t>PREGRADO</t>
  </si>
  <si>
    <t>TÉCNICO</t>
  </si>
  <si>
    <t>TECNOLÓGICO</t>
  </si>
  <si>
    <t>SERVICIO NACIONAL DE APRENDIZAJE - SENA</t>
  </si>
  <si>
    <t>UNIVERSIDAD DE CIENCIAS APLICADAS Y AMBIENTALES - UDCA</t>
  </si>
  <si>
    <t>SINDICATO</t>
  </si>
  <si>
    <t>PRESIDENTE</t>
  </si>
  <si>
    <t>CORREO ELECTRÓNICO</t>
  </si>
  <si>
    <t>ADAE</t>
  </si>
  <si>
    <t>YOLANDA BUSTOS</t>
  </si>
  <si>
    <t>Calle 78 N° 84 - 10 Barrio La Granja Casa Amarilla</t>
  </si>
  <si>
    <t>adaenfermeras@gmail.com</t>
  </si>
  <si>
    <t>AGRECONDUCTORES</t>
  </si>
  <si>
    <t>EDGAR ALIRIO PRADA VELANDIA</t>
  </si>
  <si>
    <t>Carrera 37 N°25A - 33</t>
  </si>
  <si>
    <t>agreconductores@yahoo.es</t>
  </si>
  <si>
    <t xml:space="preserve">ANEC - ASOCIACIÓN NACIONAL DE ENFERMERAS DE COLOMBIA </t>
  </si>
  <si>
    <t>LUZMILA BERNAL ESPEJO</t>
  </si>
  <si>
    <t>Carrera 27 N° 46 - 21 Psio 2</t>
  </si>
  <si>
    <t>aneccund@yahoo.es</t>
  </si>
  <si>
    <t>ASITCONSALUD - ASOCIACIÓN NACIONAL SINDICAL DE TRABAJADORES Y SERVIDORES PÚBLICOS DE LA SALUD</t>
  </si>
  <si>
    <t>LUZ MÉRIDA MORENO</t>
  </si>
  <si>
    <t>Calle 152 # 9-57 Apto. 314</t>
  </si>
  <si>
    <t>asitconsaludb@gmail.com</t>
  </si>
  <si>
    <t>ASOCIACION COLOMBIANA DE INSTRUMENTADORES QUIRURGICOS ACITEQ</t>
  </si>
  <si>
    <t>MARTHA JANNET RUBIO MORENO</t>
  </si>
  <si>
    <t>Calle 50 #8-27 Of. 703</t>
  </si>
  <si>
    <t>ASOCIACION NACIONAL DE TRABAJADORES DEL SISTEMA GENERAL DE SALUD - ASOSISALUD</t>
  </si>
  <si>
    <t>JUAN DANIEL MONROY</t>
  </si>
  <si>
    <t>Av Jimenez No 8-74 centro</t>
  </si>
  <si>
    <t>asosisalud@gmail.com; asosisaludnacional@hotmail.com</t>
  </si>
  <si>
    <t>ASSESALUD -  AGREMIACION SINDICAL DEL SECTOR SALUD</t>
  </si>
  <si>
    <t>LIBARDO ALBERTO RENTERÍA LEDEZMA</t>
  </si>
  <si>
    <t>Carrera 32 N° 12 - 81 1Piso - Secretaría Distrital de Salud</t>
  </si>
  <si>
    <t>assesalud2012@gmail.com</t>
  </si>
  <si>
    <t>SIMO - SINDICATO DE MÉDICOS Y ODONTÓLOGOS DE BOGOTA</t>
  </si>
  <si>
    <t>JUAN ANTONIO GUARDO SUAREZ</t>
  </si>
  <si>
    <t>Carrera 13 No. 155-88 Bloque 13 Int. 36</t>
  </si>
  <si>
    <t>simodc2023@gmail.com</t>
  </si>
  <si>
    <t>SINALTRAESES</t>
  </si>
  <si>
    <t xml:space="preserve">NANCY WILCHES DE OROZCO </t>
  </si>
  <si>
    <t>Carrera 7 N° 12B - 68 Oficina 710 Edificio Excelsior</t>
  </si>
  <si>
    <t>sinaltraeses@yahoo.es</t>
  </si>
  <si>
    <t>SINCOEST - SINDICATO COLOMBIANO ESTATAL</t>
  </si>
  <si>
    <t>WILLIAM MANRIQUE MONTERO</t>
  </si>
  <si>
    <t>Carrera 7 N° 12 - 25 Piso 10 Edificio Santo Domingo</t>
  </si>
  <si>
    <t>sincoest@gmail.com</t>
  </si>
  <si>
    <t>SINDESS - SINDICATO NACIONAL DE LA SALUD Y SEGURIDAD SOCIAL</t>
  </si>
  <si>
    <t>MARIA DORIS GONZALEZ</t>
  </si>
  <si>
    <t>Carrera 7a N° 27 - 52 Of. 401 Edificio Victoria</t>
  </si>
  <si>
    <t>sindessnacional@gmail.com</t>
  </si>
  <si>
    <t>SINDISTRITALES - SINDICATO DE TRABAJADORES DEL DISTRITO DE BOGOTA</t>
  </si>
  <si>
    <t>FABIO HUMBERTO MELO QUINTERO</t>
  </si>
  <si>
    <t>Carrera 9a N° 21 - 68</t>
  </si>
  <si>
    <t>sindistritales2011@gmail.com</t>
  </si>
  <si>
    <t xml:space="preserve">SINTRAHOSKEN </t>
  </si>
  <si>
    <t>JAIME ALBERTO GOENAGA</t>
  </si>
  <si>
    <t>Hospital de Kennedy</t>
  </si>
  <si>
    <t>sintrahoskensubredsuroccidente@gmail.com</t>
  </si>
  <si>
    <t>SINTRASALUD - SINDICATO DE TRABAJADORES DE LA SALUD</t>
  </si>
  <si>
    <t>LUIS EDUARDO SANCHEZ ORTIZ</t>
  </si>
  <si>
    <t>Carrera 10 N° 14 - 56 Of. 612</t>
  </si>
  <si>
    <t>sintrasaluddc@hotmail.com</t>
  </si>
  <si>
    <t>UNION NACIONAL DE TRABAJADORES DEL ESTADO Y LOS SERVICIOS PUBLICOS DE COLOMBIA "UTRADEC-CGT""</t>
  </si>
  <si>
    <t>PERCY OYOLA PALOMÁ</t>
  </si>
  <si>
    <t>Cra 7 No. 12-25, Piso 10</t>
  </si>
  <si>
    <t>BASE DE DATOS 
ASOCIACIONES DE USUARIOS 
SUBRED INTEGRADA DE SALUD SUR OCCIDENTE E.S.E.</t>
  </si>
  <si>
    <t>ESPACIO/INSTANCIA DE PARTICIPACIÓN SOCIAL</t>
  </si>
  <si>
    <t>LOCALIDAD</t>
  </si>
  <si>
    <t>AÑO DE CONSTITUCION</t>
  </si>
  <si>
    <t>REFERENTE A CARGO</t>
  </si>
  <si>
    <t>Nº</t>
  </si>
  <si>
    <t>NOMBRE (ASOCIADO)</t>
  </si>
  <si>
    <t>SEXO</t>
  </si>
  <si>
    <t>CONTACTO</t>
  </si>
  <si>
    <t>ORGANIZACIÓN A LA QUE PERTENECEN</t>
  </si>
  <si>
    <t>Asociación de Usuarios del Hospital Occidente de Kennedy</t>
  </si>
  <si>
    <t>kennedy</t>
  </si>
  <si>
    <t>Mónica Alexandra Aguirre Ruiz</t>
  </si>
  <si>
    <t xml:space="preserve">Alberto Burgos </t>
  </si>
  <si>
    <t>M</t>
  </si>
  <si>
    <t>KENNEDY</t>
  </si>
  <si>
    <t>N/A</t>
  </si>
  <si>
    <t xml:space="preserve">Carlos Eduardo Gutierrez Malaver </t>
  </si>
  <si>
    <t xml:space="preserve">Carmen Rocio Pardo Siempira </t>
  </si>
  <si>
    <t>F</t>
  </si>
  <si>
    <t xml:space="preserve">Carmenza Siempira Avellaneda </t>
  </si>
  <si>
    <t>Claudia Cecilia Garzón Naranjo</t>
  </si>
  <si>
    <t xml:space="preserve">Diana Angelica Martinez Arevalo </t>
  </si>
  <si>
    <t>Diana Yolanda Arevalo Gutierrez</t>
  </si>
  <si>
    <t xml:space="preserve">Dora Ruth Benavides Perez </t>
  </si>
  <si>
    <t xml:space="preserve">Edgar Orlando Arevalo Gutierrez </t>
  </si>
  <si>
    <t xml:space="preserve">Eligio Rey Plazas Rincon </t>
  </si>
  <si>
    <t xml:space="preserve">Emma Sanchez Patiño </t>
  </si>
  <si>
    <t>Fabio Hernan Pardo Orizco</t>
  </si>
  <si>
    <t xml:space="preserve">Flor Alba Benavides Perez </t>
  </si>
  <si>
    <t xml:space="preserve">Frank Rey Benavides Perez </t>
  </si>
  <si>
    <t>Gerardo Caro</t>
  </si>
  <si>
    <t xml:space="preserve">Heriberto Arevalo Gutierrez </t>
  </si>
  <si>
    <t xml:space="preserve">Humberto Sastre </t>
  </si>
  <si>
    <t xml:space="preserve">Ines Perilla Tribaldos </t>
  </si>
  <si>
    <t xml:space="preserve">Ingrid Rocio Buitrago Arevalo </t>
  </si>
  <si>
    <t>Jaime  Montañez</t>
  </si>
  <si>
    <t xml:space="preserve">Janeth Rosas Sanchez </t>
  </si>
  <si>
    <t xml:space="preserve">Jasbleidy  Esperanza  Burgos  Martinez </t>
  </si>
  <si>
    <t xml:space="preserve">Jeronimo Sanchez Reyes </t>
  </si>
  <si>
    <t xml:space="preserve">Johana Milena Arevalo Gutierrez </t>
  </si>
  <si>
    <t xml:space="preserve">Jose Maria Gutierrez Gaona </t>
  </si>
  <si>
    <t xml:space="preserve">Luz Magnolia Arango Vargas </t>
  </si>
  <si>
    <t xml:space="preserve">Marco Alberto  Torres Delgado </t>
  </si>
  <si>
    <t>Margarita Arevalo Gutierrez</t>
  </si>
  <si>
    <t>Marisol Benavides Perez</t>
  </si>
  <si>
    <t>Nelly Mora</t>
  </si>
  <si>
    <t xml:space="preserve">Rosalba Peña Murcia </t>
  </si>
  <si>
    <t>Rosalbina Muñoz de Peña</t>
  </si>
  <si>
    <t xml:space="preserve">Sara Siempira Avellaneda </t>
  </si>
  <si>
    <t>Wiston  Gutierrez Gaona</t>
  </si>
  <si>
    <t>Asociación de Usuarios Asuken</t>
  </si>
  <si>
    <t xml:space="preserve">Alicia Lopez Sanabria </t>
  </si>
  <si>
    <t xml:space="preserve">Argelia Portilla Vargas </t>
  </si>
  <si>
    <t>Carlos Abel Barrera Infante</t>
  </si>
  <si>
    <t>Carmen Omaira Yepes Gonzalez</t>
  </si>
  <si>
    <t>Edilberto Martinez Frade</t>
  </si>
  <si>
    <t>Fanny Patricia Puin</t>
  </si>
  <si>
    <t>Francy Geradine Rodriguez Yepes</t>
  </si>
  <si>
    <t>Gladys Londoño</t>
  </si>
  <si>
    <t>Herley Molano Garzon</t>
  </si>
  <si>
    <t xml:space="preserve">Jairo Moreno Villalba </t>
  </si>
  <si>
    <t>Janeth Consuelo Lopez Sanabria</t>
  </si>
  <si>
    <t>Jaqueline Sanabria Estevez</t>
  </si>
  <si>
    <t xml:space="preserve">Jose Londoño Uribe </t>
  </si>
  <si>
    <t>Kelly Johana Castillo Coronado</t>
  </si>
  <si>
    <t xml:space="preserve">Maria del Pilar Quimbay Martin </t>
  </si>
  <si>
    <t>Marcela Vargas Vargas</t>
  </si>
  <si>
    <t>Maria Alejandra Quintero Rozo</t>
  </si>
  <si>
    <t xml:space="preserve">Maria Celsa Mesa Valencia </t>
  </si>
  <si>
    <t>María Irma Ramírez Cruz</t>
  </si>
  <si>
    <t>Maribel Carvajal Contreras</t>
  </si>
  <si>
    <t xml:space="preserve">Nubia Agudelo </t>
  </si>
  <si>
    <t>Olga Lucia Yepes Gonzalez</t>
  </si>
  <si>
    <t>Olga Maria Robayo Gonzalez</t>
  </si>
  <si>
    <t xml:space="preserve">Sandra Patricia Ramirez Novoa </t>
  </si>
  <si>
    <t>Teresa Quintana</t>
  </si>
  <si>
    <t>Yeimmy Carolina Castañeda Lopez</t>
  </si>
  <si>
    <t xml:space="preserve">Yolanda Martinez Riaño </t>
  </si>
  <si>
    <t>Asociación de Usuarios Asosur</t>
  </si>
  <si>
    <t>Marysol Pèrez Moreno</t>
  </si>
  <si>
    <t>Aida Pilar Navarrete Buitrago</t>
  </si>
  <si>
    <t>Ana Felisa Vargas Cubides</t>
  </si>
  <si>
    <t>Berenice Rivera De Castillo</t>
  </si>
  <si>
    <t>Blanca Alvenis Nieto Chingate</t>
  </si>
  <si>
    <t>Blanca Stella Palmar de Villamarin</t>
  </si>
  <si>
    <t>Clara Mercedes Perdomo Gonzalez</t>
  </si>
  <si>
    <t>Edilma Cruz Callejas</t>
  </si>
  <si>
    <t>Elsa González Wilches</t>
  </si>
  <si>
    <t xml:space="preserve">Gladiz   Cortés Acosta </t>
  </si>
  <si>
    <t>Gloría Isabel Adame</t>
  </si>
  <si>
    <t>Jorge Villamarin Hernandez</t>
  </si>
  <si>
    <t>Jose Dario Henao Vargas</t>
  </si>
  <si>
    <t>Juan Carlos Rincón</t>
  </si>
  <si>
    <t xml:space="preserve">Ligía María Angarita </t>
  </si>
  <si>
    <t>Maria Elena Villalobos</t>
  </si>
  <si>
    <t>Maria Esther Preciado Urbano</t>
  </si>
  <si>
    <t>Martha Isabel Lesmes Daza</t>
  </si>
  <si>
    <t>Mauricio Antonio Estevez</t>
  </si>
  <si>
    <t>Nataly Julieth Montañez</t>
  </si>
  <si>
    <t>Nohema Moreno Palacio</t>
  </si>
  <si>
    <t>Nuvia Patricia Bustos Goyeneche</t>
  </si>
  <si>
    <t>Olga Lucia Santiago G.</t>
  </si>
  <si>
    <t>Yolanda Riaño Gómez</t>
  </si>
  <si>
    <t>Wilson Palacios  Daza</t>
  </si>
  <si>
    <r>
      <rPr>
        <sz val="12"/>
        <color rgb="FFFFFFFF"/>
        <rFont val="Calibri"/>
        <charset val="134"/>
        <scheme val="minor"/>
      </rPr>
      <t>O</t>
    </r>
    <r>
      <rPr>
        <sz val="12"/>
        <color rgb="FF000000"/>
        <rFont val="Calibri"/>
        <charset val="134"/>
        <scheme val="minor"/>
      </rPr>
      <t>Oliva Prado</t>
    </r>
  </si>
  <si>
    <t xml:space="preserve">Ana Carolina Villamarín Palmar </t>
  </si>
  <si>
    <t xml:space="preserve">Vivian Sierra </t>
  </si>
  <si>
    <t>Asociación de Usuarios Fontíbon Asouhfo</t>
  </si>
  <si>
    <t>Fontibón</t>
  </si>
  <si>
    <t>Said Lozano</t>
  </si>
  <si>
    <t>Abraham Gonzalez Pueda</t>
  </si>
  <si>
    <t>FONTIBÓN</t>
  </si>
  <si>
    <t>Andrea Rincon Umaña</t>
  </si>
  <si>
    <t>Carlos Eduardo Acosta</t>
  </si>
  <si>
    <t>Carlos Eduardo Zapata Gomez</t>
  </si>
  <si>
    <t>Carlos Julio Barragan Barragan</t>
  </si>
  <si>
    <t>Carmen Sofia Duran Mendoza</t>
  </si>
  <si>
    <t>Cecilia Castañeda Gonzalez</t>
  </si>
  <si>
    <t>Cecilia Forero de Rocha</t>
  </si>
  <si>
    <t>Fabiola Caro Castañeda</t>
  </si>
  <si>
    <t>Hugo Jairo Gonzales Cruz</t>
  </si>
  <si>
    <t>Idali del Rosario Pinzon de Vargas</t>
  </si>
  <si>
    <t>Luz Marina Quintero de Diaz</t>
  </si>
  <si>
    <t>Maria Gladys Sanchez Lopez</t>
  </si>
  <si>
    <t>Maria Margoth Castillo Carranza</t>
  </si>
  <si>
    <t xml:space="preserve">Martha Ligia Bustos Celemin </t>
  </si>
  <si>
    <t>Martha Valderrama Rozo</t>
  </si>
  <si>
    <t>Rafael Rodriguez Chacon</t>
  </si>
  <si>
    <t>Rosa Elvia Chavez Niño</t>
  </si>
  <si>
    <t>Yadira Portacio Guerra</t>
  </si>
  <si>
    <t>Yolanda Bustos Celemin</t>
  </si>
  <si>
    <t>Asociación de Usuarios Asoaranda</t>
  </si>
  <si>
    <t>Puente Aranda</t>
  </si>
  <si>
    <t>Alba Julia Bernal Vanegas</t>
  </si>
  <si>
    <t>PUENTE ARANDA</t>
  </si>
  <si>
    <t>Alfonso Parra Briceño</t>
  </si>
  <si>
    <t>Gloria Stella Garzon</t>
  </si>
  <si>
    <t>Myriam Parra Martinez</t>
  </si>
  <si>
    <t>Nancy Rojas Cardenas</t>
  </si>
  <si>
    <t>Rita Rojas Aguilar</t>
  </si>
  <si>
    <t>Gladys Reyes Peñuela</t>
  </si>
  <si>
    <t>Asociación de Usuarios Bosa</t>
  </si>
  <si>
    <t>Bosa</t>
  </si>
  <si>
    <t>Cindy Paola Rico</t>
  </si>
  <si>
    <t>Ana Ricon</t>
  </si>
  <si>
    <t>BOSA</t>
  </si>
  <si>
    <t>Angelino Vargas</t>
  </si>
  <si>
    <t xml:space="preserve">Angela Heredia </t>
  </si>
  <si>
    <t xml:space="preserve">Bernando Lopez </t>
  </si>
  <si>
    <t xml:space="preserve">Doris Janeth Martinez </t>
  </si>
  <si>
    <t>Elvia Romero</t>
  </si>
  <si>
    <t>Elsa Zambrano</t>
  </si>
  <si>
    <t>Gloria Mercedes Vasquez Torres</t>
  </si>
  <si>
    <t>Maria Ines Ramirez</t>
  </si>
  <si>
    <t xml:space="preserve">Maria Nelly Ladino </t>
  </si>
  <si>
    <t xml:space="preserve">Maria Timote </t>
  </si>
  <si>
    <t xml:space="preserve">Rita Elvia Ortiz </t>
  </si>
  <si>
    <t xml:space="preserve">Rita Julia Pineda Cortes </t>
  </si>
  <si>
    <t>Rosa Delia Gamboa</t>
  </si>
  <si>
    <t xml:space="preserve">Teresa Rodriguez </t>
  </si>
  <si>
    <t>Julio Edgar Castro</t>
  </si>
  <si>
    <t>Jose Miguel Muñoz</t>
  </si>
  <si>
    <t>Gabriel Martinez</t>
  </si>
  <si>
    <t xml:space="preserve">Leonor Tovar Muñoz </t>
  </si>
  <si>
    <t xml:space="preserve">Lenor Niño </t>
  </si>
  <si>
    <t xml:space="preserve">Orlando Caicedo </t>
  </si>
  <si>
    <t>Blanca Gloria Torres Forero</t>
  </si>
  <si>
    <t>Asociación de Usuarios Pablo VI (Bosa)</t>
  </si>
  <si>
    <t>Ana Elena Silva</t>
  </si>
  <si>
    <t xml:space="preserve">Ana Francisca Salinas </t>
  </si>
  <si>
    <t>Blanca Ines Silva</t>
  </si>
  <si>
    <t>Clara Jimenez</t>
  </si>
  <si>
    <t>Emma Espinoza</t>
  </si>
  <si>
    <t>Emperatriz Martinez</t>
  </si>
  <si>
    <t>Flor Ortiz</t>
  </si>
  <si>
    <t xml:space="preserve">Georgina Avila </t>
  </si>
  <si>
    <t>German Gaviria</t>
  </si>
  <si>
    <t>Gloria Alba Barrera</t>
  </si>
  <si>
    <t>Graciela Gil Barrero</t>
  </si>
  <si>
    <t>Lucila Nieves</t>
  </si>
  <si>
    <t>Maria de Jesus Moreno</t>
  </si>
  <si>
    <t>Maria del Carmen  Sierra</t>
  </si>
  <si>
    <t>Maria Etelvina Rodriguez</t>
  </si>
  <si>
    <t>Maria Isabel  Leon</t>
  </si>
  <si>
    <t>Marisella Villamil</t>
  </si>
  <si>
    <t>Oscar Martinez</t>
  </si>
  <si>
    <t>Oscar Unigarro</t>
  </si>
  <si>
    <t>Patricia Quintero Moreno</t>
  </si>
  <si>
    <t>Rosa Maria Pulido</t>
  </si>
  <si>
    <t>Ruperto Embus Fierro</t>
  </si>
  <si>
    <t xml:space="preserve">Teresa Carreño </t>
  </si>
  <si>
    <t>Martha Narvaez Amaya</t>
  </si>
  <si>
    <t>Hernando Castañeda</t>
  </si>
  <si>
    <t>Saturnina Vergara</t>
  </si>
  <si>
    <t>Marina Ramirez</t>
  </si>
  <si>
    <t xml:space="preserve">Jorge Andres Echeberry </t>
  </si>
  <si>
    <t>Maria Susana Cantor</t>
  </si>
  <si>
    <t>Ingrid Sanchez</t>
  </si>
  <si>
    <t>Ramon Galindo</t>
  </si>
  <si>
    <t>BASE DE DATOS 
COMITÉS DE PARTICIPACIÓN COMUNITARIA EN SALUD - COPACOS
 SUBRED INTEGRADA DE SALUD SUR OCCIDENTE E.S.E.</t>
  </si>
  <si>
    <t>Comité de Participación Comunitaria en Salud de Puente Aranda</t>
  </si>
  <si>
    <t xml:space="preserve">Edilberto Giraldo </t>
  </si>
  <si>
    <t xml:space="preserve">Alcaldia Puente Aranda </t>
  </si>
  <si>
    <t>JAC Barrio Asunción</t>
  </si>
  <si>
    <t>Ana Mercedes Zambrano Romero</t>
  </si>
  <si>
    <t>Fundación Voluntas</t>
  </si>
  <si>
    <t>Anselmo Forero Chillón</t>
  </si>
  <si>
    <t>JAC Corkidi</t>
  </si>
  <si>
    <t>Ernestina Mahecha Castaño</t>
  </si>
  <si>
    <t>JAC Barrio Veraguas Central</t>
  </si>
  <si>
    <t>Gloria Ingrid Africano de Corredor</t>
  </si>
  <si>
    <t>Asociación Recreo Deportiva el Jazmín</t>
  </si>
  <si>
    <t>Luis Felipe Cely Olarte</t>
  </si>
  <si>
    <t>Asociación de Usuarios Salud Total</t>
  </si>
  <si>
    <t>Luz Marina Bello Pinto</t>
  </si>
  <si>
    <t>JAC El Tejar</t>
  </si>
  <si>
    <t>Manuel Alfredo Márquez Sastoque</t>
  </si>
  <si>
    <t>Junta Accion Comunal Barrio Cundinamarca</t>
  </si>
  <si>
    <t>María Bolivia Parra Villalba</t>
  </si>
  <si>
    <t>Consejo Local Adulto Mayor</t>
  </si>
  <si>
    <t>María Ignacia Ariza de Querubín</t>
  </si>
  <si>
    <t>JAC Barrio El Sol</t>
  </si>
  <si>
    <t xml:space="preserve">María Lilia Hilda Ramírez </t>
  </si>
  <si>
    <t>Parroquia Nuestra Señora de la Sabiduría</t>
  </si>
  <si>
    <t>María Teresa Castaño Bermúdez</t>
  </si>
  <si>
    <t>Red de Mujeres Comunales de Colombia</t>
  </si>
  <si>
    <t>Mario Humberto Baquero Castañeda</t>
  </si>
  <si>
    <t>JAC El Remanso</t>
  </si>
  <si>
    <t>Myriam Parra Martínez</t>
  </si>
  <si>
    <t>Junta de Acción Comunal barrio la Ponderosa</t>
  </si>
  <si>
    <t>Salomón Silva Aldana</t>
  </si>
  <si>
    <t>JAC Alcalá</t>
  </si>
  <si>
    <t>Marta Elena Pinilla Cepeda</t>
  </si>
  <si>
    <t xml:space="preserve">Fundación Buen Vivir Bogotá </t>
  </si>
  <si>
    <t>Comité de Participación Comunitaria en Salud de Kennedy</t>
  </si>
  <si>
    <t>Kennedy</t>
  </si>
  <si>
    <t xml:space="preserve">Aida Pilar Navarrete </t>
  </si>
  <si>
    <t>Fundacion amigos ABC</t>
  </si>
  <si>
    <t>Aida Janeth Rivera Rodríguez</t>
  </si>
  <si>
    <t xml:space="preserve">Cotravir la 38 </t>
  </si>
  <si>
    <t xml:space="preserve">Ana Mery Casallas </t>
  </si>
  <si>
    <t>Conjunto Santafé del Tintal</t>
  </si>
  <si>
    <t>Corporación Grupo Enlacenla Social - CORPOGES</t>
  </si>
  <si>
    <t>Blanca Cecilia Gómez Niño</t>
  </si>
  <si>
    <t>Junta de Acción Comunal las Vegas I Sec</t>
  </si>
  <si>
    <t xml:space="preserve">Clara Mercedes Perdomo Gonzalez </t>
  </si>
  <si>
    <t xml:space="preserve">Asociación de Usaurios ASOSUR </t>
  </si>
  <si>
    <t xml:space="preserve">Diana Paola Rico Gonzalez </t>
  </si>
  <si>
    <t xml:space="preserve">JAL Kennedy </t>
  </si>
  <si>
    <t xml:space="preserve">Dora Cenelia Moreno Casallas </t>
  </si>
  <si>
    <t>JAC Altamar</t>
  </si>
  <si>
    <t xml:space="preserve">Elsa Gonzalez Wilches </t>
  </si>
  <si>
    <t xml:space="preserve">Junta de Accion Comunal Barrio el Paraiso </t>
  </si>
  <si>
    <t xml:space="preserve">Emma Cecilia Rojas </t>
  </si>
  <si>
    <t xml:space="preserve">Conjunto Residencial Portales en Primavera Maz 12 </t>
  </si>
  <si>
    <t xml:space="preserve">Flor Alba Lozano </t>
  </si>
  <si>
    <t>Fundación Creamos Vida</t>
  </si>
  <si>
    <t xml:space="preserve">Gloria Yaneth Casallas NO </t>
  </si>
  <si>
    <t>Fundación Mujer del Nuevo Milenio</t>
  </si>
  <si>
    <t>Gustavo Rodríguez Orejuela NO</t>
  </si>
  <si>
    <t>Fundación Ana y José</t>
  </si>
  <si>
    <t>Helda Inés Álvarez</t>
  </si>
  <si>
    <t xml:space="preserve">Veeduría Ciudadana UPZ 13 Bavaria </t>
  </si>
  <si>
    <t xml:space="preserve">Jorge Orlando Barbosa Rincón </t>
  </si>
  <si>
    <t>Junta de Acción Comunal Campiña</t>
  </si>
  <si>
    <t xml:space="preserve">José del Carmen Leguizamón </t>
  </si>
  <si>
    <t>Consejo Sabios y Sabias</t>
  </si>
  <si>
    <t xml:space="preserve">Jose Miguel Oliveros </t>
  </si>
  <si>
    <t>Junta de Accion Comunal Barrio las Brisas</t>
  </si>
  <si>
    <t xml:space="preserve">Luz Marina Garzón Rodriguez </t>
  </si>
  <si>
    <t>Comité de Veeduría e la Urbaización Santa Marta</t>
  </si>
  <si>
    <t xml:space="preserve">María Cecilia Guerrero G </t>
  </si>
  <si>
    <t>Fundación Sembrando Vida</t>
  </si>
  <si>
    <t>María Elena  Villalobos</t>
  </si>
  <si>
    <t>Junta de Acción Comunal Villa de los Sauces</t>
  </si>
  <si>
    <t>María Esther Preciado</t>
  </si>
  <si>
    <t>Junta de Acción Comunal Britalia</t>
  </si>
  <si>
    <t xml:space="preserve">María Isabel Peña Chavez </t>
  </si>
  <si>
    <t>Asociación Fraterna Abuelos Enrique Grosse</t>
  </si>
  <si>
    <t xml:space="preserve">María Nedy Garzón Díaz </t>
  </si>
  <si>
    <t>Consejo Casa Blanca 32</t>
  </si>
  <si>
    <t xml:space="preserve">Maria Teresa Niño </t>
  </si>
  <si>
    <t xml:space="preserve">JAC el Rosario </t>
  </si>
  <si>
    <t>Marta Elena Duque Londoño</t>
  </si>
  <si>
    <t>JAC Tequendama</t>
  </si>
  <si>
    <t xml:space="preserve">Olga Lucia Santiago Gutierrez </t>
  </si>
  <si>
    <t>Parroquia San Justino Martir</t>
  </si>
  <si>
    <t xml:space="preserve">Oliva Prado Latin </t>
  </si>
  <si>
    <t>Asociación Indígena Páez</t>
  </si>
  <si>
    <t xml:space="preserve">Rosalbina Muñoz de Peña </t>
  </si>
  <si>
    <t xml:space="preserve">Asociación San Germán </t>
  </si>
  <si>
    <t xml:space="preserve">Yana Sapti Arias Moreno </t>
  </si>
  <si>
    <t xml:space="preserve">JAC las Vegas segundo sector </t>
  </si>
  <si>
    <t xml:space="preserve">Rosalba Sandoval  </t>
  </si>
  <si>
    <t xml:space="preserve">Sabios y Sabias </t>
  </si>
  <si>
    <t xml:space="preserve">Gerardo Caro </t>
  </si>
  <si>
    <t>Asociación de Usaurios del Hospital Kennedy</t>
  </si>
  <si>
    <t xml:space="preserve">Marvin Briyid Aldana Sandoval </t>
  </si>
  <si>
    <t xml:space="preserve"> Fundación Prodisco </t>
  </si>
  <si>
    <t>Comité de Participación Comunitaria en Salud de Bosa</t>
  </si>
  <si>
    <t>Alvaro Acosta Peña</t>
  </si>
  <si>
    <t>FUNREC</t>
  </si>
  <si>
    <t>Carlos Eduardo Carranza</t>
  </si>
  <si>
    <t>Fundación soltando nudos tejiendo redes</t>
  </si>
  <si>
    <t xml:space="preserve">Clara Ines Gomez </t>
  </si>
  <si>
    <t>Corporacion Hojas al Aire</t>
  </si>
  <si>
    <t xml:space="preserve">Edgar  Osorio Hernandez </t>
  </si>
  <si>
    <t>Colegio Champañan los Naranjos</t>
  </si>
  <si>
    <t xml:space="preserve">Gloria Barrera </t>
  </si>
  <si>
    <t>Asociacion de Usarios Pablo VI</t>
  </si>
  <si>
    <t>Gloria Mariño</t>
  </si>
  <si>
    <t>Junta de Accion Comunal Barrio Humberto Valencia</t>
  </si>
  <si>
    <t>Hernan Leonardo Cuervo Bernal</t>
  </si>
  <si>
    <t xml:space="preserve">Hilda Ariza Ariza </t>
  </si>
  <si>
    <t xml:space="preserve">Junta Accion Comunal Desarrollo San Bernardino </t>
  </si>
  <si>
    <t>Luis Santiusti lemos</t>
  </si>
  <si>
    <t>JAC. Nueva Granada II Sector</t>
  </si>
  <si>
    <t xml:space="preserve">Luz Angela Heredia </t>
  </si>
  <si>
    <t>Comité Local de Derechos Humanos</t>
  </si>
  <si>
    <t xml:space="preserve">Luz Bery Guavita </t>
  </si>
  <si>
    <t>Fabrica de Muebles Escolares</t>
  </si>
  <si>
    <t xml:space="preserve">Luz Marina Plazas </t>
  </si>
  <si>
    <t>Fundacion Escuela de Pensamiento</t>
  </si>
  <si>
    <t>Moullin Moreno</t>
  </si>
  <si>
    <t>Junta de accion comunal barrio Bosa la Ele</t>
  </si>
  <si>
    <t>Marisol Espinoza Espitia</t>
  </si>
  <si>
    <t>Asociacion Recicladores Revivir</t>
  </si>
  <si>
    <t>Maria del  Carmen  Baron  Muñoz</t>
  </si>
  <si>
    <t>Junta Accion Comunal El Jardin</t>
  </si>
  <si>
    <t xml:space="preserve">Maria Vicenta Mestizo de Perdomo </t>
  </si>
  <si>
    <t>Junta Accion Comunal Barrio Jose Antonio Galan</t>
  </si>
  <si>
    <t>Ingrid Susana Ramirez Ramirez</t>
  </si>
  <si>
    <t xml:space="preserve">Alcaldia Local de Bosa </t>
  </si>
  <si>
    <t>Paola Andrea Preciado</t>
  </si>
  <si>
    <t>Junta Accion Comunal Antonia Santos</t>
  </si>
  <si>
    <t>FUNCULCO</t>
  </si>
  <si>
    <t>Rosa  Pulido Acevedo</t>
  </si>
  <si>
    <t>Junta Accion Comunal Piamonte -Bosa</t>
  </si>
  <si>
    <t>Rosalba Pinzon Sierra</t>
  </si>
  <si>
    <t xml:space="preserve">Parroquia Divino Niño Jesus De Praga </t>
  </si>
  <si>
    <t>Sandra Patricia Molano</t>
  </si>
  <si>
    <t>ASOJUNTAS</t>
  </si>
  <si>
    <t>Angelino Vargas  Mendoza</t>
  </si>
  <si>
    <t>Fundación Historias de avala</t>
  </si>
  <si>
    <t xml:space="preserve">Dora Ligia Urrego Peña </t>
  </si>
  <si>
    <t xml:space="preserve">Asociación de recicladores trabajamos unidos  </t>
  </si>
  <si>
    <t>Marisol Pedraza</t>
  </si>
  <si>
    <t xml:space="preserve">Junta de Acción Comunal Santa Lucia </t>
  </si>
  <si>
    <t>Aquileo Garzón Grazón</t>
  </si>
  <si>
    <t xml:space="preserve">Colegio Gimnasio Caceres </t>
  </si>
  <si>
    <t>Luis Eladio Morales</t>
  </si>
  <si>
    <t>Provivienda</t>
  </si>
  <si>
    <t>Diana Gutierrez</t>
  </si>
  <si>
    <t>Alcaldia Local de Fontibón</t>
  </si>
  <si>
    <t>Aura Pilar Rincón</t>
  </si>
  <si>
    <t>Claudia Patricia Melo Franco</t>
  </si>
  <si>
    <t>Fundación Aloha Mom´s</t>
  </si>
  <si>
    <t xml:space="preserve">Gloria Alicia Borbon Fernandez </t>
  </si>
  <si>
    <t>JAC Fontibón Centro</t>
  </si>
  <si>
    <t xml:space="preserve">Irma Lucia Rodriguez Bernal </t>
  </si>
  <si>
    <t>La Fuerza de las Mujeres por Fontibón</t>
  </si>
  <si>
    <t xml:space="preserve">Luz Mary Ramirez </t>
  </si>
  <si>
    <t>ORDEVIC</t>
  </si>
  <si>
    <t xml:space="preserve">Maria Claudia Córdoba Córdoba </t>
  </si>
  <si>
    <t>Fundación Gigantes de Corazón</t>
  </si>
  <si>
    <t>ACOMIDES.OV</t>
  </si>
  <si>
    <t xml:space="preserve">Maria Soley Espejo </t>
  </si>
  <si>
    <t>JAC La Giralda</t>
  </si>
  <si>
    <t>Martha Isabel Suarez</t>
  </si>
  <si>
    <t>Organización Mujeres con Visión al Futuro</t>
  </si>
  <si>
    <t>Merida Peña Sarmiento</t>
  </si>
  <si>
    <t>Consejo Local de Discapacidad</t>
  </si>
  <si>
    <t>Nelly Leon Rivera</t>
  </si>
  <si>
    <t>Rompiendo barreras</t>
  </si>
  <si>
    <t>Nora Jaqueline Pascuas Quintero</t>
  </si>
  <si>
    <t>Fundación Conquistando mi Mundo</t>
  </si>
  <si>
    <t>Pedro Pablo Fonseca leguizamon</t>
  </si>
  <si>
    <t>JAC Batavia</t>
  </si>
  <si>
    <t>Ricardo Valenzuela Linares</t>
  </si>
  <si>
    <t>JAC Barrio La Rosita</t>
  </si>
  <si>
    <t>ONG Fundación Territrio Cacique Hyntiba</t>
  </si>
  <si>
    <t>Sandra Janeth Parra S</t>
  </si>
  <si>
    <t xml:space="preserve">JAC Barrio Internacional </t>
  </si>
  <si>
    <t>Wilson Eduardo Sanchez Bojacá</t>
  </si>
  <si>
    <t>Fundación para la reconciliación y construcción de ciudadanía</t>
  </si>
  <si>
    <t>Yolanda Camacho de Ordoñez</t>
  </si>
  <si>
    <t>Consejo Local de Mujer y Género</t>
  </si>
  <si>
    <t>Yolanda Feo Gonzalez</t>
  </si>
  <si>
    <t>Fundación Estrellas de Cielo</t>
  </si>
  <si>
    <t>CLIENTES - ASEGURADORES</t>
  </si>
  <si>
    <t>Nª</t>
  </si>
  <si>
    <t xml:space="preserve">Cliente/Asegurador </t>
  </si>
  <si>
    <t>NOMBRE</t>
  </si>
  <si>
    <t>CARGO</t>
  </si>
  <si>
    <t>CORREO</t>
  </si>
  <si>
    <t>DIRECCION</t>
  </si>
  <si>
    <t>CAPITAL SALUD</t>
  </si>
  <si>
    <t xml:space="preserve">Dra. Marcela Brun </t>
  </si>
  <si>
    <t xml:space="preserve">Gerente General </t>
  </si>
  <si>
    <t>gerenciageneral@capitalsalud.gov.co</t>
  </si>
  <si>
    <t>Carrera 46 #94-73</t>
  </si>
  <si>
    <t>COMPENSAR</t>
  </si>
  <si>
    <t>Dra. Adriana Díaz Ramírez</t>
  </si>
  <si>
    <t>Gerente de Servicios de Salud EPS</t>
  </si>
  <si>
    <t>ADIAZR@compensarsalud.com</t>
  </si>
  <si>
    <t>CR 69 N° 47 - 34</t>
  </si>
  <si>
    <t>SALUD TOTAL</t>
  </si>
  <si>
    <t>Andrea Venegas Luque</t>
  </si>
  <si>
    <t xml:space="preserve">Analista de red y contratacion sucursal bogota </t>
  </si>
  <si>
    <r>
      <t>UTRBogota@s</t>
    </r>
    <r>
      <rPr>
        <u/>
        <sz val="10"/>
        <color rgb="FF0000FF"/>
        <rFont val="Calibri Light"/>
        <family val="2"/>
      </rPr>
      <t>aludtotal.com.co</t>
    </r>
  </si>
  <si>
    <t>Cra 67 # 4G - 67 barrio pradera</t>
  </si>
  <si>
    <t>FAMISANAR</t>
  </si>
  <si>
    <t>Dra. Lorena Lopez</t>
  </si>
  <si>
    <t xml:space="preserve">Gerente Regional </t>
  </si>
  <si>
    <t>llopeza@famisanar.com.co</t>
  </si>
  <si>
    <t>Cra. 13 A 77 A 63</t>
  </si>
  <si>
    <t>NUEVA EPS</t>
  </si>
  <si>
    <t xml:space="preserve">Dr Luis Oscar Galves Mateus </t>
  </si>
  <si>
    <t xml:space="preserve">Aagente Especial Interventor </t>
  </si>
  <si>
    <t>secretaria.general@nuevaeps.com.co</t>
  </si>
  <si>
    <r>
      <t xml:space="preserve">carrera 85K No </t>
    </r>
    <r>
      <rPr>
        <sz val="12"/>
        <color rgb="FF040C28"/>
        <rFont val="Calibri"/>
        <family val="2"/>
        <scheme val="minor"/>
      </rPr>
      <t>46A-66</t>
    </r>
  </si>
  <si>
    <t>ASMET SALUD</t>
  </si>
  <si>
    <t>Dra Angela Maria Arevlao</t>
  </si>
  <si>
    <t xml:space="preserve">Directora Regional </t>
  </si>
  <si>
    <t>angela.salamanca@asmetsalud.com</t>
  </si>
  <si>
    <t>Cra 7 # 35-23</t>
  </si>
  <si>
    <t>alcalde.paranda@gobiernobogota.gov.co</t>
  </si>
  <si>
    <t>Carrera 31d # 4 – 05</t>
  </si>
  <si>
    <t>Alcaldía Local de Puente Aranda</t>
  </si>
  <si>
    <t>Alcalde Local de Puente Aranda</t>
  </si>
  <si>
    <t>Víctor Alfonso Cruz Sánchez</t>
  </si>
  <si>
    <t>atencion.ciudadania@gobiernobogota.gov.co</t>
  </si>
  <si>
    <t>Calle 19 Sur No. 69C – 17</t>
  </si>
  <si>
    <t>Alcaldía Local de Kennedy</t>
  </si>
  <si>
    <t>Alcaldesa Local de Kennedy</t>
  </si>
  <si>
    <t>KARLA TATHYANNA MARÍN OSPINA</t>
  </si>
  <si>
    <t>Carrera 99 No. 19 – 43</t>
  </si>
  <si>
    <t>Alcaldía Local de Fontibón</t>
  </si>
  <si>
    <t>Alcaldesa Local de Fontibón</t>
  </si>
  <si>
    <t>ADRIANA  YANETH ORTIZ UBAQUE</t>
  </si>
  <si>
    <t>Carrera 80 i No. 61 - 05 Sur</t>
  </si>
  <si>
    <t>Alcaldía Local de Bosa</t>
  </si>
  <si>
    <t>Alcalde Local de Bosa</t>
  </si>
  <si>
    <t xml:space="preserve">FABIAN ERNESTO RAMIREZ CRUZ </t>
  </si>
  <si>
    <t>cbrijaldo@supersalud.gov.co</t>
  </si>
  <si>
    <t>Carrera 68 A # 24 B- 10, Torre 3, Pisos 4,9,10.</t>
  </si>
  <si>
    <t xml:space="preserve">SUPERSALUD </t>
  </si>
  <si>
    <t xml:space="preserve">Directora de Inspección y Vigilancia para prestadores de Servicios de Salud </t>
  </si>
  <si>
    <t>CAROLINA EMILSE BRIJALDO VEGA</t>
  </si>
  <si>
    <t>correspondencia@veeduriadistrital.gov.co</t>
  </si>
  <si>
    <t>Avenida Calle 26 No. 69-76 ed. Elemento Torre 1 piso 8</t>
  </si>
  <si>
    <t>VEEDURIA DISTRITAL</t>
  </si>
  <si>
    <t xml:space="preserve">Veedora Distrital </t>
  </si>
  <si>
    <t>ADRIANA HERRERA BELTRAN</t>
  </si>
  <si>
    <t>institucional@personeriabogota.gov.co</t>
  </si>
  <si>
    <t>Carrera 7 No. 21 – 24</t>
  </si>
  <si>
    <t>PERSONERIA DISTRITAL</t>
  </si>
  <si>
    <t>Personero Distrital de Bogotá</t>
  </si>
  <si>
    <t>ANDRES CASTRO FRANCO</t>
  </si>
  <si>
    <t>correspondenciaexterna@contraloriabogota.gov.co</t>
  </si>
  <si>
    <t xml:space="preserve">Cra. 32a #26A-10, Teusaquillo, </t>
  </si>
  <si>
    <t>CONTRALORIA DISTRITAL</t>
  </si>
  <si>
    <t>Contralor Distrital de Bogotá</t>
  </si>
  <si>
    <t>Juan Camilo Zuluaga Morillo</t>
  </si>
  <si>
    <t xml:space="preserve">CALLE 77 A # 12 A - 35  </t>
  </si>
  <si>
    <t>Gerente</t>
  </si>
  <si>
    <t>MARCELA BRUN VERGARA</t>
  </si>
  <si>
    <t>Carrera 32  No.12 – 81 Secretaría Distrital de Salud</t>
  </si>
  <si>
    <t>ICBIS</t>
  </si>
  <si>
    <t>GUSTAVO SALGUERO LÓPEZ</t>
  </si>
  <si>
    <t>gerencia@subredsur.gov.co</t>
  </si>
  <si>
    <t>Carrera 20 # 49 B – 35 Sur USS TUNAL</t>
  </si>
  <si>
    <t>SUBRED INTEGRADA DE SERVICIOS DE SALUD SUR</t>
  </si>
  <si>
    <t>VIVIANA MARCELA CLAVIJO</t>
  </si>
  <si>
    <t>gerencia@subredcentrooriente.gov.co</t>
  </si>
  <si>
    <t xml:space="preserve">Diagonal 34 # 5 – 48 </t>
  </si>
  <si>
    <t>SUBRED INTEGRADA DE SERVICIOS DE SALUD CENTRO ORIENTE</t>
  </si>
  <si>
    <t>Ana María Cobos Baquero</t>
  </si>
  <si>
    <t>gerencia@subrednorte.gov.co</t>
  </si>
  <si>
    <t>Calle 66 # 15 - 41</t>
  </si>
  <si>
    <t>SUBRED INTEGRADA DE SERVICIOS DE SALUD NORTE</t>
  </si>
  <si>
    <t>VICTORIA EUGENIA MARTINEZ PUELLO</t>
  </si>
  <si>
    <t xml:space="preserve">RRiveros@saludcapital.gov.co </t>
  </si>
  <si>
    <t xml:space="preserve">SECRETARIA DISTRITAL DE SALUD </t>
  </si>
  <si>
    <t>Subdirector Territorial -Red Sur Occidente</t>
  </si>
  <si>
    <t>Rafael Enrique Riveros Otálora</t>
  </si>
  <si>
    <t>JIArgote@saludcapital.gov.co</t>
  </si>
  <si>
    <t>Subsecretaría de planeación y gestión sectorial</t>
  </si>
  <si>
    <t>Subsecretario de planeación y gestión sectorial</t>
  </si>
  <si>
    <t>JOSE IGNACIO ARGOTE LOPEZ</t>
  </si>
  <si>
    <t xml:space="preserve">a1taborda@saludcapital.gov.co </t>
  </si>
  <si>
    <t>SUBSECRETARÍA DE GESTIÓN TERRITORIAL, PARTICIPACIÓN Y SERVICIO A LA CIUDADANÍA</t>
  </si>
  <si>
    <t>Subsecretaria de Gestión Territorial, Participación y Servicio a La Ciudadanía</t>
  </si>
  <si>
    <t>ALEJANDRA TABORDA RESTREPO</t>
  </si>
  <si>
    <t xml:space="preserve">JFNiño@saludcapital.gov.co </t>
  </si>
  <si>
    <t>SUBSECRETARÍA DE  SALUD PUBLICA</t>
  </si>
  <si>
    <t>SUBSECRETARIO SALUD PUBLICA</t>
  </si>
  <si>
    <t>JULIÁN FERNÁNDEZ NIÑO</t>
  </si>
  <si>
    <t xml:space="preserve">JGCorreaG@saludcapital.gov.co </t>
  </si>
  <si>
    <t>SUBSECRETARÍA CORPORATIVO</t>
  </si>
  <si>
    <t>SUBSECRETARIO CORPORATIVO</t>
  </si>
  <si>
    <t xml:space="preserve">JUAN GUILLERMO CORREA GARCÍA </t>
  </si>
  <si>
    <t>GBermontG@saludcapital.gov.co</t>
  </si>
  <si>
    <t>Secretario Distrital de Salud</t>
  </si>
  <si>
    <t>GERSON ORLANDO BERMONT GALAVIS</t>
  </si>
  <si>
    <t xml:space="preserve">DIRECCION </t>
  </si>
  <si>
    <t>ENTIDAD</t>
  </si>
  <si>
    <t xml:space="preserve">utradec.cgt@gmail.com </t>
  </si>
  <si>
    <t>contacto@ibero.edu.co</t>
  </si>
  <si>
    <t>info@ecci.edu.co</t>
  </si>
  <si>
    <t>convenios@fucsalud.edu.co</t>
  </si>
  <si>
    <t>contacto@areandina.edu.co</t>
  </si>
  <si>
    <t>info@sanmartin.edu.co</t>
  </si>
  <si>
    <t>contacto@unisanitas.edu.co</t>
  </si>
  <si>
    <t>contacto@javeriana.edu.co</t>
  </si>
  <si>
    <t>info@uan.edu.co</t>
  </si>
  <si>
    <t>contactenos@unicolmayor.edu.co</t>
  </si>
  <si>
    <t>contacto@urosario.edu.co</t>
  </si>
  <si>
    <t>contacto@ucc.edu.co</t>
  </si>
  <si>
    <t>info@udca.edu.co</t>
  </si>
  <si>
    <t>contacto@unisabana.edu.co</t>
  </si>
  <si>
    <t>contacto@uniandes.edu.co</t>
  </si>
  <si>
    <t>info@unbosque.edu.co</t>
  </si>
  <si>
    <t>info@umb.edu.co</t>
  </si>
  <si>
    <t>info@unimilitar.edu.co</t>
  </si>
  <si>
    <t>contacto@unal.edu.co</t>
  </si>
  <si>
    <t>contacto@udistrital.edu.co</t>
  </si>
  <si>
    <t>contacto@lasalle.edu.co</t>
  </si>
  <si>
    <t>servicioalciudadano@sena.edu.co</t>
  </si>
  <si>
    <t>info@incap.edu.co</t>
  </si>
  <si>
    <t>info@campoalto.edu.co</t>
  </si>
  <si>
    <t>ESTAMENTO POLÍTICO ADMINISTRATIVO</t>
  </si>
  <si>
    <t>DELEGADO</t>
  </si>
  <si>
    <t>CÉSAR AUGUSTO CORTÉS AMAYA</t>
  </si>
  <si>
    <t>Alcalde Mayor de Bogotá</t>
  </si>
  <si>
    <t>Asesor del Despacho de la Secretaria Distrital  de Hacienda</t>
  </si>
  <si>
    <t>LUIS ALEXANDER MOSCOSO OSORIO</t>
  </si>
  <si>
    <t>Secretaría Distrital de Salud</t>
  </si>
  <si>
    <t>Subsecretario de Servicios de Salud y Aseguramiento</t>
  </si>
  <si>
    <t>ESTAMENTO CIENTÍFICO ADMINISTRATIVO</t>
  </si>
  <si>
    <t>VÍCTOR ENRIQUE JIMÉNEZ PÉREZ</t>
  </si>
  <si>
    <t>Representante de los Profesionales del Área de la salud Estamento Científico</t>
  </si>
  <si>
    <t>Líder Hospital Occidente de Kennedy</t>
  </si>
  <si>
    <t>ELENA VISITACIÓN CASTRO SOLARTE</t>
  </si>
  <si>
    <t>Representante de los Profesionales del Área de la Salud Estamento Científico</t>
  </si>
  <si>
    <t>Médica Hospitalaria Infectología</t>
  </si>
  <si>
    <t>MERCEDES GUTIERREZ CASAS</t>
  </si>
  <si>
    <t xml:space="preserve">Estamento cientifico </t>
  </si>
  <si>
    <t>ESTAMENTO COMUNIDAD</t>
  </si>
  <si>
    <t>HERNÁN LEONARDO CUERVO BERNAL</t>
  </si>
  <si>
    <t>Representante de COOPACOS</t>
  </si>
  <si>
    <t>Comunidad</t>
  </si>
  <si>
    <t>NUVIA PATRICIA BUSTOS GOYENECHE </t>
  </si>
  <si>
    <t>Representantes de la Asociación de Usuarios</t>
  </si>
  <si>
    <t>ANDREA ELIZABETH HURTADO NEIRA</t>
  </si>
  <si>
    <t>Secretaria Junta Directiva</t>
  </si>
  <si>
    <t>INVITADO</t>
  </si>
  <si>
    <t>Cargo</t>
  </si>
  <si>
    <t>Revisor Fiscal</t>
  </si>
  <si>
    <t>Jefe Control Interno</t>
  </si>
  <si>
    <t>MIEMBROS DE JUNTA DIRECTIVA SUBRED SUR OCCIDENTE ESE</t>
  </si>
  <si>
    <t xml:space="preserve"> SDS-RISS-ENTES DE CONTROL -ALCALDIAS</t>
  </si>
  <si>
    <t>GUILLERMO CERON SANDOVAL</t>
  </si>
  <si>
    <t xml:space="preserve">ENTES DE CONTROL </t>
  </si>
  <si>
    <t>SINDICATOS</t>
  </si>
  <si>
    <t>ROTACION POR SEDE  VIGENCIA 2025</t>
  </si>
  <si>
    <t>ROTACIÓN POR PERFIL 2025</t>
  </si>
  <si>
    <t>PROVEEDORES</t>
  </si>
  <si>
    <t>COMUNIDAD ETNICA</t>
  </si>
  <si>
    <t>MUISCA</t>
  </si>
  <si>
    <t>KICHWAS</t>
  </si>
  <si>
    <t>INGA</t>
  </si>
  <si>
    <t>NASA</t>
  </si>
  <si>
    <t>PIJAO</t>
  </si>
  <si>
    <t>UITOTO</t>
  </si>
  <si>
    <t>PASTOS</t>
  </si>
  <si>
    <t>YANACONA</t>
  </si>
  <si>
    <t>KAMENTSA</t>
  </si>
  <si>
    <t>FONTIBON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</si>
</sst>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Arial"/>
      <family val="2"/>
    </font>
    <font>
      <sz val="9"/>
      <color rgb="FF202124"/>
      <name val="Arial"/>
      <family val="2"/>
    </font>
    <font>
      <sz val="9"/>
      <color theme="1"/>
      <name val="Arial"/>
      <family val="2"/>
    </font>
    <font>
      <u/>
      <sz val="9"/>
      <color theme="10"/>
      <name val="Arial"/>
      <family val="2"/>
    </font>
    <font>
      <sz val="9"/>
      <name val="Arial"/>
      <family val="2"/>
    </font>
    <font>
      <u/>
      <sz val="9"/>
      <color theme="8"/>
      <name val="Arial"/>
      <family val="2"/>
    </font>
    <font>
      <sz val="9"/>
      <color rgb="FF000000"/>
      <name val="Arial"/>
      <family val="2"/>
    </font>
    <font>
      <sz val="11"/>
      <color theme="1"/>
      <name val="Times New Roman"/>
      <family val="1"/>
    </font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2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sz val="12"/>
      <color rgb="FFFFFFFF"/>
      <name val="Calibri"/>
      <charset val="134"/>
      <scheme val="minor"/>
    </font>
    <font>
      <sz val="12"/>
      <color rgb="FF000000"/>
      <name val="Calibri"/>
      <charset val="134"/>
      <scheme val="minor"/>
    </font>
    <font>
      <sz val="12"/>
      <color rgb="FF242424"/>
      <name val="Calibri"/>
      <charset val="134"/>
      <scheme val="minor"/>
    </font>
    <font>
      <b/>
      <sz val="16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theme="1"/>
      <name val="Calibri Light"/>
      <family val="2"/>
    </font>
    <font>
      <u/>
      <sz val="10"/>
      <color rgb="FF0000FF"/>
      <name val="Calibri Light"/>
      <family val="2"/>
    </font>
    <font>
      <sz val="12"/>
      <color rgb="FF040C28"/>
      <name val="Calibri"/>
      <family val="2"/>
      <scheme val="minor"/>
    </font>
    <font>
      <sz val="10"/>
      <color rgb="FF777777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4C97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rgb="FF3B3B3B"/>
      <name val="Arial"/>
      <family val="2"/>
    </font>
    <font>
      <u/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Arial"/>
      <family val="2"/>
    </font>
    <font>
      <sz val="11.5"/>
      <color theme="1"/>
      <name val="Arial"/>
      <family val="2"/>
    </font>
    <font>
      <sz val="10"/>
      <color rgb="FF202124"/>
      <name val="Arial"/>
      <family val="2"/>
    </font>
    <font>
      <sz val="11"/>
      <color rgb="FF333333"/>
      <name val="Arial"/>
      <family val="2"/>
    </font>
    <font>
      <sz val="10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42424"/>
      <name val="Segoe UI"/>
      <family val="2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Arial"/>
      <family val="2"/>
    </font>
    <font>
      <b/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6DCE4"/>
        <bgColor rgb="FF000000"/>
      </patternFill>
    </fill>
    <fill>
      <patternFill patternType="solid">
        <fgColor rgb="FFD6DCE4"/>
        <bgColor indexed="64"/>
      </patternFill>
    </fill>
    <fill>
      <patternFill patternType="solid">
        <fgColor theme="0"/>
        <bgColor rgb="FF000000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rgb="FFD4D4D4"/>
      </left>
      <right style="medium">
        <color rgb="FFD4D4D4"/>
      </right>
      <top/>
      <bottom style="medium">
        <color rgb="FFD4D4D4"/>
      </bottom>
      <diagonal/>
    </border>
    <border>
      <left style="medium">
        <color rgb="FFD4D4D4"/>
      </left>
      <right style="medium">
        <color rgb="FFD4D4D4"/>
      </right>
      <top style="medium">
        <color rgb="FFD4D4D4"/>
      </top>
      <bottom/>
      <diagonal/>
    </border>
    <border>
      <left style="medium">
        <color rgb="FFD4D4D4"/>
      </left>
      <right style="medium">
        <color rgb="FFD4D4D4"/>
      </right>
      <top style="medium">
        <color rgb="FFD4D4D4"/>
      </top>
      <bottom style="medium">
        <color rgb="FFD4D4D4"/>
      </bottom>
      <diagonal/>
    </border>
    <border>
      <left style="medium">
        <color rgb="FFD4D4D4"/>
      </left>
      <right style="medium">
        <color rgb="FFD4D4D4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20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217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41" fontId="4" fillId="3" borderId="5" xfId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2" borderId="7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1" fontId="4" fillId="3" borderId="10" xfId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0" fillId="0" borderId="16" xfId="0" applyBorder="1"/>
    <xf numFmtId="0" fontId="0" fillId="0" borderId="16" xfId="0" applyBorder="1" applyAlignment="1">
      <alignment horizontal="left"/>
    </xf>
    <xf numFmtId="0" fontId="10" fillId="0" borderId="16" xfId="2" applyFont="1" applyBorder="1"/>
    <xf numFmtId="0" fontId="8" fillId="0" borderId="16" xfId="2" applyBorder="1"/>
    <xf numFmtId="0" fontId="0" fillId="0" borderId="0" xfId="0" applyAlignment="1">
      <alignment horizontal="center"/>
    </xf>
    <xf numFmtId="0" fontId="11" fillId="0" borderId="0" xfId="0" applyFont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12" fillId="0" borderId="16" xfId="0" applyFont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left" vertical="center" wrapText="1"/>
    </xf>
    <xf numFmtId="0" fontId="14" fillId="0" borderId="16" xfId="0" applyFont="1" applyFill="1" applyBorder="1" applyAlignment="1">
      <alignment vertical="center" wrapText="1"/>
    </xf>
    <xf numFmtId="0" fontId="15" fillId="0" borderId="16" xfId="2" applyFont="1" applyFill="1" applyBorder="1" applyAlignment="1">
      <alignment vertical="center" wrapText="1"/>
    </xf>
    <xf numFmtId="0" fontId="14" fillId="2" borderId="16" xfId="0" applyFont="1" applyFill="1" applyBorder="1" applyAlignment="1">
      <alignment vertical="center" wrapText="1"/>
    </xf>
    <xf numFmtId="0" fontId="15" fillId="2" borderId="16" xfId="2" applyFont="1" applyFill="1" applyBorder="1" applyAlignment="1">
      <alignment vertical="center" wrapText="1"/>
    </xf>
    <xf numFmtId="0" fontId="16" fillId="0" borderId="16" xfId="0" applyFont="1" applyFill="1" applyBorder="1" applyAlignment="1">
      <alignment horizontal="left" vertical="center" wrapText="1"/>
    </xf>
    <xf numFmtId="0" fontId="16" fillId="0" borderId="16" xfId="0" applyFont="1" applyFill="1" applyBorder="1" applyAlignment="1">
      <alignment vertical="center" wrapText="1"/>
    </xf>
    <xf numFmtId="0" fontId="17" fillId="0" borderId="16" xfId="0" applyFont="1" applyFill="1" applyBorder="1" applyAlignment="1">
      <alignment vertical="center" wrapText="1"/>
    </xf>
    <xf numFmtId="0" fontId="18" fillId="0" borderId="16" xfId="0" applyFont="1" applyFill="1" applyBorder="1" applyAlignment="1">
      <alignment vertical="center" wrapText="1"/>
    </xf>
    <xf numFmtId="0" fontId="14" fillId="0" borderId="0" xfId="0" applyFont="1"/>
    <xf numFmtId="0" fontId="14" fillId="0" borderId="16" xfId="0" applyFont="1" applyFill="1" applyBorder="1" applyAlignment="1">
      <alignment horizontal="left" vertical="center" wrapText="1"/>
    </xf>
    <xf numFmtId="0" fontId="19" fillId="0" borderId="18" xfId="0" applyFont="1" applyBorder="1"/>
    <xf numFmtId="0" fontId="17" fillId="0" borderId="16" xfId="2" applyFont="1" applyFill="1" applyBorder="1" applyAlignment="1">
      <alignment vertical="center" wrapText="1"/>
    </xf>
    <xf numFmtId="0" fontId="16" fillId="0" borderId="16" xfId="2" applyFont="1" applyFill="1" applyBorder="1" applyAlignment="1">
      <alignment horizontal="left" vertical="center" wrapText="1"/>
    </xf>
    <xf numFmtId="0" fontId="22" fillId="0" borderId="0" xfId="3" applyFont="1" applyAlignment="1">
      <alignment horizontal="center"/>
    </xf>
    <xf numFmtId="0" fontId="21" fillId="7" borderId="21" xfId="3" applyFont="1" applyFill="1" applyBorder="1" applyAlignment="1">
      <alignment horizontal="center" vertical="center" wrapText="1"/>
    </xf>
    <xf numFmtId="0" fontId="21" fillId="7" borderId="22" xfId="3" applyFont="1" applyFill="1" applyBorder="1" applyAlignment="1">
      <alignment horizontal="center" vertical="center"/>
    </xf>
    <xf numFmtId="0" fontId="21" fillId="7" borderId="22" xfId="3" applyFont="1" applyFill="1" applyBorder="1" applyAlignment="1">
      <alignment horizontal="center" vertical="center" wrapText="1"/>
    </xf>
    <xf numFmtId="0" fontId="21" fillId="7" borderId="23" xfId="3" applyFont="1" applyFill="1" applyBorder="1" applyAlignment="1">
      <alignment horizontal="center" vertical="center" wrapText="1"/>
    </xf>
    <xf numFmtId="0" fontId="22" fillId="0" borderId="16" xfId="3" applyFont="1" applyBorder="1" applyAlignment="1">
      <alignment horizontal="center" vertical="center" wrapText="1"/>
    </xf>
    <xf numFmtId="0" fontId="23" fillId="0" borderId="25" xfId="3" applyFont="1" applyBorder="1" applyAlignment="1" applyProtection="1">
      <alignment horizontal="center" vertical="center"/>
      <protection locked="0"/>
    </xf>
    <xf numFmtId="0" fontId="22" fillId="0" borderId="16" xfId="3" applyFont="1" applyBorder="1" applyAlignment="1">
      <alignment horizontal="center"/>
    </xf>
    <xf numFmtId="0" fontId="22" fillId="0" borderId="15" xfId="3" applyFont="1" applyBorder="1" applyAlignment="1">
      <alignment horizontal="center"/>
    </xf>
    <xf numFmtId="0" fontId="23" fillId="0" borderId="26" xfId="3" applyFont="1" applyBorder="1" applyAlignment="1" applyProtection="1">
      <alignment horizontal="center" vertical="center"/>
      <protection locked="0"/>
    </xf>
    <xf numFmtId="0" fontId="23" fillId="0" borderId="25" xfId="3" applyFont="1" applyBorder="1" applyAlignment="1" applyProtection="1">
      <alignment horizontal="center" vertical="center" wrapText="1"/>
      <protection locked="0"/>
    </xf>
    <xf numFmtId="0" fontId="23" fillId="0" borderId="26" xfId="3" applyFont="1" applyBorder="1" applyAlignment="1" applyProtection="1">
      <alignment horizontal="center" vertical="center" wrapText="1"/>
      <protection locked="0"/>
    </xf>
    <xf numFmtId="0" fontId="23" fillId="0" borderId="27" xfId="3" applyFont="1" applyBorder="1" applyAlignment="1" applyProtection="1">
      <alignment horizontal="center" vertical="center"/>
      <protection locked="0"/>
    </xf>
    <xf numFmtId="0" fontId="22" fillId="0" borderId="7" xfId="3" applyFont="1" applyBorder="1" applyAlignment="1">
      <alignment horizontal="center"/>
    </xf>
    <xf numFmtId="0" fontId="23" fillId="0" borderId="28" xfId="3" applyFont="1" applyBorder="1" applyAlignment="1" applyProtection="1">
      <alignment horizontal="center" vertical="center"/>
      <protection locked="0"/>
    </xf>
    <xf numFmtId="0" fontId="23" fillId="0" borderId="27" xfId="3" applyFont="1" applyBorder="1" applyAlignment="1" applyProtection="1">
      <alignment horizontal="center" vertical="center" wrapText="1"/>
      <protection locked="0"/>
    </xf>
    <xf numFmtId="0" fontId="23" fillId="0" borderId="16" xfId="3" applyFont="1" applyBorder="1" applyAlignment="1" applyProtection="1">
      <alignment horizontal="center" vertical="center"/>
      <protection locked="0"/>
    </xf>
    <xf numFmtId="14" fontId="27" fillId="0" borderId="26" xfId="3" applyNumberFormat="1" applyFont="1" applyBorder="1" applyAlignment="1" applyProtection="1">
      <alignment horizontal="center" vertical="center"/>
      <protection locked="0"/>
    </xf>
    <xf numFmtId="0" fontId="23" fillId="0" borderId="36" xfId="3" applyFont="1" applyBorder="1" applyAlignment="1" applyProtection="1">
      <alignment horizontal="center" vertical="center" wrapText="1"/>
      <protection locked="0"/>
    </xf>
    <xf numFmtId="0" fontId="22" fillId="0" borderId="22" xfId="3" applyFont="1" applyBorder="1" applyAlignment="1">
      <alignment horizontal="center"/>
    </xf>
    <xf numFmtId="0" fontId="23" fillId="0" borderId="37" xfId="3" applyFont="1" applyBorder="1" applyAlignment="1" applyProtection="1">
      <alignment horizontal="center" vertical="center" wrapText="1"/>
      <protection locked="0"/>
    </xf>
    <xf numFmtId="0" fontId="23" fillId="0" borderId="38" xfId="3" applyFont="1" applyBorder="1" applyAlignment="1" applyProtection="1">
      <alignment horizontal="center" vertical="center"/>
      <protection locked="0"/>
    </xf>
    <xf numFmtId="0" fontId="23" fillId="0" borderId="38" xfId="3" applyFont="1" applyBorder="1" applyAlignment="1" applyProtection="1">
      <alignment horizontal="center" vertical="center" wrapText="1"/>
      <protection locked="0"/>
    </xf>
    <xf numFmtId="0" fontId="23" fillId="8" borderId="38" xfId="3" applyFont="1" applyFill="1" applyBorder="1" applyAlignment="1" applyProtection="1">
      <alignment horizontal="center" vertical="center" wrapText="1"/>
      <protection locked="0"/>
    </xf>
    <xf numFmtId="0" fontId="22" fillId="0" borderId="7" xfId="3" applyFont="1" applyBorder="1" applyAlignment="1">
      <alignment horizontal="center" vertical="center"/>
    </xf>
    <xf numFmtId="0" fontId="23" fillId="0" borderId="39" xfId="3" applyFont="1" applyBorder="1" applyAlignment="1" applyProtection="1">
      <alignment horizontal="center" vertical="center" wrapText="1"/>
      <protection locked="0"/>
    </xf>
    <xf numFmtId="0" fontId="22" fillId="0" borderId="18" xfId="3" applyFont="1" applyBorder="1" applyAlignment="1">
      <alignment horizontal="center" vertical="center" wrapText="1"/>
    </xf>
    <xf numFmtId="0" fontId="23" fillId="0" borderId="41" xfId="3" applyFont="1" applyBorder="1" applyAlignment="1" applyProtection="1">
      <alignment horizontal="center" vertical="center" wrapText="1"/>
      <protection locked="0"/>
    </xf>
    <xf numFmtId="0" fontId="22" fillId="0" borderId="18" xfId="3" applyFont="1" applyBorder="1" applyAlignment="1">
      <alignment horizontal="center"/>
    </xf>
    <xf numFmtId="0" fontId="23" fillId="0" borderId="42" xfId="3" applyFont="1" applyBorder="1" applyAlignment="1" applyProtection="1">
      <alignment horizontal="center" vertical="center" wrapText="1"/>
      <protection locked="0"/>
    </xf>
    <xf numFmtId="0" fontId="22" fillId="0" borderId="0" xfId="3" applyFont="1" applyAlignment="1">
      <alignment horizontal="center" vertical="center" wrapText="1"/>
    </xf>
    <xf numFmtId="0" fontId="22" fillId="0" borderId="0" xfId="3" applyFont="1" applyAlignment="1">
      <alignment horizontal="center" vertical="center" textRotation="90" wrapText="1"/>
    </xf>
    <xf numFmtId="15" fontId="22" fillId="0" borderId="0" xfId="3" applyNumberFormat="1" applyFont="1" applyAlignment="1">
      <alignment horizontal="center" vertical="center"/>
    </xf>
    <xf numFmtId="0" fontId="22" fillId="0" borderId="31" xfId="3" applyFont="1" applyBorder="1" applyAlignment="1">
      <alignment horizontal="center" vertical="center" wrapText="1"/>
    </xf>
    <xf numFmtId="0" fontId="29" fillId="9" borderId="16" xfId="0" applyFont="1" applyFill="1" applyBorder="1"/>
    <xf numFmtId="0" fontId="30" fillId="10" borderId="16" xfId="0" applyFont="1" applyFill="1" applyBorder="1"/>
    <xf numFmtId="0" fontId="31" fillId="0" borderId="16" xfId="0" applyFont="1" applyBorder="1"/>
    <xf numFmtId="0" fontId="32" fillId="0" borderId="0" xfId="0" applyFont="1"/>
    <xf numFmtId="0" fontId="35" fillId="0" borderId="16" xfId="0" applyFont="1" applyBorder="1"/>
    <xf numFmtId="0" fontId="36" fillId="0" borderId="16" xfId="0" applyFont="1" applyBorder="1"/>
    <xf numFmtId="0" fontId="37" fillId="0" borderId="16" xfId="0" applyFont="1" applyBorder="1"/>
    <xf numFmtId="0" fontId="38" fillId="0" borderId="16" xfId="0" applyFont="1" applyBorder="1"/>
    <xf numFmtId="0" fontId="39" fillId="0" borderId="0" xfId="0" applyFont="1" applyAlignment="1">
      <alignment horizontal="justify" vertical="center"/>
    </xf>
    <xf numFmtId="0" fontId="40" fillId="0" borderId="16" xfId="2" applyFont="1" applyBorder="1" applyAlignment="1">
      <alignment horizontal="justify" vertical="center"/>
    </xf>
    <xf numFmtId="0" fontId="41" fillId="0" borderId="16" xfId="0" applyFont="1" applyBorder="1" applyAlignment="1">
      <alignment horizontal="justify" vertical="center"/>
    </xf>
    <xf numFmtId="0" fontId="39" fillId="0" borderId="16" xfId="0" applyFont="1" applyBorder="1" applyAlignment="1">
      <alignment horizontal="justify" vertical="center"/>
    </xf>
    <xf numFmtId="0" fontId="42" fillId="11" borderId="16" xfId="0" applyFont="1" applyFill="1" applyBorder="1" applyAlignment="1">
      <alignment vertical="center"/>
    </xf>
    <xf numFmtId="0" fontId="43" fillId="0" borderId="16" xfId="0" applyFont="1" applyBorder="1" applyAlignment="1">
      <alignment horizontal="justify" vertical="center"/>
    </xf>
    <xf numFmtId="0" fontId="8" fillId="0" borderId="16" xfId="2" applyBorder="1" applyAlignment="1">
      <alignment horizontal="justify" vertical="center"/>
    </xf>
    <xf numFmtId="0" fontId="44" fillId="0" borderId="16" xfId="2" applyFont="1" applyBorder="1"/>
    <xf numFmtId="0" fontId="47" fillId="2" borderId="16" xfId="0" applyFont="1" applyFill="1" applyBorder="1" applyAlignment="1">
      <alignment vertical="center"/>
    </xf>
    <xf numFmtId="0" fontId="39" fillId="2" borderId="16" xfId="0" applyFont="1" applyFill="1" applyBorder="1" applyAlignment="1">
      <alignment vertical="center"/>
    </xf>
    <xf numFmtId="0" fontId="8" fillId="0" borderId="16" xfId="2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16" xfId="0" applyFont="1" applyBorder="1" applyAlignment="1">
      <alignment horizontal="center"/>
    </xf>
    <xf numFmtId="0" fontId="8" fillId="0" borderId="16" xfId="2" applyFill="1" applyBorder="1" applyAlignment="1">
      <alignment vertical="center" wrapText="1"/>
    </xf>
    <xf numFmtId="0" fontId="51" fillId="8" borderId="44" xfId="0" applyFont="1" applyFill="1" applyBorder="1" applyAlignment="1">
      <alignment vertical="center"/>
    </xf>
    <xf numFmtId="0" fontId="50" fillId="8" borderId="44" xfId="0" applyFont="1" applyFill="1" applyBorder="1" applyAlignment="1">
      <alignment vertical="center"/>
    </xf>
    <xf numFmtId="0" fontId="50" fillId="8" borderId="45" xfId="0" applyFont="1" applyFill="1" applyBorder="1" applyAlignment="1">
      <alignment vertical="center"/>
    </xf>
    <xf numFmtId="0" fontId="52" fillId="12" borderId="16" xfId="0" applyFont="1" applyFill="1" applyBorder="1" applyAlignment="1">
      <alignment horizontal="center" vertical="center"/>
    </xf>
    <xf numFmtId="0" fontId="50" fillId="8" borderId="16" xfId="0" applyFont="1" applyFill="1" applyBorder="1" applyAlignment="1">
      <alignment vertical="center" wrapText="1"/>
    </xf>
    <xf numFmtId="0" fontId="50" fillId="11" borderId="0" xfId="0" applyFont="1" applyFill="1" applyAlignment="1">
      <alignment vertical="center"/>
    </xf>
    <xf numFmtId="0" fontId="50" fillId="8" borderId="0" xfId="0" applyFont="1" applyFill="1" applyAlignment="1">
      <alignment vertical="center" wrapText="1"/>
    </xf>
    <xf numFmtId="0" fontId="51" fillId="11" borderId="46" xfId="0" applyFont="1" applyFill="1" applyBorder="1" applyAlignment="1">
      <alignment vertical="center"/>
    </xf>
    <xf numFmtId="0" fontId="53" fillId="8" borderId="46" xfId="0" applyFont="1" applyFill="1" applyBorder="1" applyAlignment="1">
      <alignment vertical="center"/>
    </xf>
    <xf numFmtId="0" fontId="53" fillId="11" borderId="47" xfId="0" applyFont="1" applyFill="1" applyBorder="1" applyAlignment="1">
      <alignment vertical="center"/>
    </xf>
    <xf numFmtId="0" fontId="53" fillId="8" borderId="45" xfId="0" applyFont="1" applyFill="1" applyBorder="1" applyAlignment="1">
      <alignment vertical="center"/>
    </xf>
    <xf numFmtId="0" fontId="51" fillId="11" borderId="44" xfId="0" applyFont="1" applyFill="1" applyBorder="1" applyAlignment="1">
      <alignment vertical="center"/>
    </xf>
    <xf numFmtId="0" fontId="50" fillId="11" borderId="47" xfId="0" applyFont="1" applyFill="1" applyBorder="1" applyAlignment="1">
      <alignment vertical="center"/>
    </xf>
    <xf numFmtId="0" fontId="50" fillId="11" borderId="44" xfId="0" applyFont="1" applyFill="1" applyBorder="1" applyAlignment="1">
      <alignment vertical="center"/>
    </xf>
    <xf numFmtId="0" fontId="50" fillId="8" borderId="16" xfId="0" applyFont="1" applyFill="1" applyBorder="1" applyAlignment="1">
      <alignment vertical="center"/>
    </xf>
    <xf numFmtId="0" fontId="41" fillId="2" borderId="0" xfId="0" applyFont="1" applyFill="1"/>
    <xf numFmtId="0" fontId="54" fillId="0" borderId="0" xfId="0" applyFont="1"/>
    <xf numFmtId="0" fontId="0" fillId="2" borderId="0" xfId="0" applyFill="1"/>
    <xf numFmtId="0" fontId="31" fillId="14" borderId="0" xfId="0" applyFont="1" applyFill="1"/>
    <xf numFmtId="0" fontId="0" fillId="2" borderId="48" xfId="0" applyFill="1" applyBorder="1"/>
    <xf numFmtId="0" fontId="49" fillId="2" borderId="16" xfId="0" applyFont="1" applyFill="1" applyBorder="1" applyAlignment="1">
      <alignment vertical="center"/>
    </xf>
    <xf numFmtId="0" fontId="41" fillId="2" borderId="16" xfId="0" applyFont="1" applyFill="1" applyBorder="1"/>
    <xf numFmtId="0" fontId="42" fillId="2" borderId="16" xfId="0" applyFont="1" applyFill="1" applyBorder="1" applyAlignment="1">
      <alignment vertical="center"/>
    </xf>
    <xf numFmtId="0" fontId="39" fillId="2" borderId="16" xfId="0" applyFont="1" applyFill="1" applyBorder="1" applyAlignment="1">
      <alignment horizontal="justify" vertical="center"/>
    </xf>
    <xf numFmtId="0" fontId="0" fillId="2" borderId="16" xfId="0" applyFill="1" applyBorder="1"/>
    <xf numFmtId="0" fontId="46" fillId="2" borderId="16" xfId="0" applyFont="1" applyFill="1" applyBorder="1" applyAlignment="1">
      <alignment vertical="center"/>
    </xf>
    <xf numFmtId="0" fontId="41" fillId="2" borderId="16" xfId="0" applyFont="1" applyFill="1" applyBorder="1" applyAlignment="1">
      <alignment vertical="center"/>
    </xf>
    <xf numFmtId="0" fontId="39" fillId="2" borderId="1" xfId="0" applyFont="1" applyFill="1" applyBorder="1" applyAlignment="1">
      <alignment vertical="center"/>
    </xf>
    <xf numFmtId="0" fontId="39" fillId="2" borderId="0" xfId="0" applyFont="1" applyFill="1" applyAlignment="1">
      <alignment vertical="center"/>
    </xf>
    <xf numFmtId="0" fontId="41" fillId="2" borderId="16" xfId="0" applyFont="1" applyFill="1" applyBorder="1" applyAlignment="1">
      <alignment horizontal="justify" vertical="center"/>
    </xf>
    <xf numFmtId="0" fontId="45" fillId="2" borderId="16" xfId="0" applyFont="1" applyFill="1" applyBorder="1"/>
    <xf numFmtId="0" fontId="48" fillId="2" borderId="16" xfId="0" applyFont="1" applyFill="1" applyBorder="1" applyAlignment="1">
      <alignment horizontal="justify" vertical="center"/>
    </xf>
    <xf numFmtId="0" fontId="39" fillId="2" borderId="16" xfId="0" applyFont="1" applyFill="1" applyBorder="1"/>
    <xf numFmtId="0" fontId="50" fillId="11" borderId="16" xfId="0" applyFont="1" applyFill="1" applyBorder="1" applyAlignment="1">
      <alignment vertical="center" wrapText="1"/>
    </xf>
    <xf numFmtId="0" fontId="50" fillId="11" borderId="16" xfId="0" applyFont="1" applyFill="1" applyBorder="1" applyAlignment="1">
      <alignment vertical="center"/>
    </xf>
    <xf numFmtId="0" fontId="52" fillId="13" borderId="16" xfId="0" applyFont="1" applyFill="1" applyBorder="1" applyAlignment="1">
      <alignment horizontal="center" vertical="center"/>
    </xf>
    <xf numFmtId="0" fontId="0" fillId="0" borderId="48" xfId="0" applyBorder="1"/>
    <xf numFmtId="0" fontId="28" fillId="14" borderId="43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21" fillId="2" borderId="51" xfId="3" applyFont="1" applyFill="1" applyBorder="1" applyAlignment="1">
      <alignment horizontal="center" vertical="center" wrapText="1"/>
    </xf>
    <xf numFmtId="0" fontId="21" fillId="2" borderId="0" xfId="3" applyFont="1" applyFill="1" applyBorder="1" applyAlignment="1">
      <alignment horizontal="center" vertical="center"/>
    </xf>
    <xf numFmtId="0" fontId="21" fillId="2" borderId="52" xfId="3" applyFont="1" applyFill="1" applyBorder="1" applyAlignment="1">
      <alignment horizontal="center" vertical="center"/>
    </xf>
    <xf numFmtId="0" fontId="21" fillId="2" borderId="19" xfId="3" applyFont="1" applyFill="1" applyBorder="1" applyAlignment="1">
      <alignment vertical="center"/>
    </xf>
    <xf numFmtId="0" fontId="21" fillId="2" borderId="20" xfId="3" applyFont="1" applyFill="1" applyBorder="1" applyAlignment="1">
      <alignment vertical="center"/>
    </xf>
    <xf numFmtId="0" fontId="5" fillId="0" borderId="0" xfId="0" applyFont="1"/>
    <xf numFmtId="0" fontId="56" fillId="0" borderId="0" xfId="0" applyFont="1" applyAlignment="1">
      <alignment horizontal="center" wrapText="1"/>
    </xf>
    <xf numFmtId="0" fontId="0" fillId="0" borderId="48" xfId="0" applyBorder="1" applyAlignment="1">
      <alignment horizontal="center"/>
    </xf>
    <xf numFmtId="0" fontId="0" fillId="0" borderId="48" xfId="0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41" fillId="0" borderId="16" xfId="0" applyFont="1" applyBorder="1" applyAlignment="1">
      <alignment horizontal="center" vertical="center"/>
    </xf>
    <xf numFmtId="0" fontId="41" fillId="0" borderId="16" xfId="0" applyFont="1" applyBorder="1" applyAlignment="1">
      <alignment horizontal="center" vertical="center" wrapText="1"/>
    </xf>
    <xf numFmtId="0" fontId="41" fillId="0" borderId="0" xfId="0" applyFont="1"/>
    <xf numFmtId="0" fontId="41" fillId="0" borderId="16" xfId="0" applyFont="1" applyBorder="1"/>
    <xf numFmtId="0" fontId="41" fillId="0" borderId="16" xfId="0" applyFont="1" applyBorder="1" applyAlignment="1">
      <alignment horizontal="center"/>
    </xf>
    <xf numFmtId="0" fontId="41" fillId="0" borderId="0" xfId="0" applyFont="1" applyAlignment="1">
      <alignment horizontal="center"/>
    </xf>
    <xf numFmtId="0" fontId="41" fillId="0" borderId="48" xfId="0" applyFont="1" applyBorder="1"/>
    <xf numFmtId="0" fontId="2" fillId="5" borderId="21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/>
    </xf>
    <xf numFmtId="0" fontId="0" fillId="5" borderId="16" xfId="0" applyFill="1" applyBorder="1"/>
    <xf numFmtId="0" fontId="55" fillId="2" borderId="48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55" fillId="0" borderId="48" xfId="0" applyFont="1" applyBorder="1" applyAlignment="1">
      <alignment horizontal="center" vertical="center"/>
    </xf>
    <xf numFmtId="0" fontId="28" fillId="14" borderId="48" xfId="0" applyFon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21" fillId="2" borderId="48" xfId="3" applyFont="1" applyFill="1" applyBorder="1" applyAlignment="1">
      <alignment horizontal="center" vertical="center" wrapText="1"/>
    </xf>
    <xf numFmtId="0" fontId="22" fillId="0" borderId="48" xfId="3" applyFont="1" applyBorder="1" applyAlignment="1">
      <alignment horizontal="center"/>
    </xf>
    <xf numFmtId="0" fontId="22" fillId="0" borderId="29" xfId="3" applyFont="1" applyBorder="1" applyAlignment="1">
      <alignment horizontal="center" vertical="center" wrapText="1"/>
    </xf>
    <xf numFmtId="0" fontId="22" fillId="0" borderId="9" xfId="3" applyFont="1" applyBorder="1" applyAlignment="1">
      <alignment horizontal="center" vertical="center" wrapText="1"/>
    </xf>
    <xf numFmtId="0" fontId="22" fillId="0" borderId="21" xfId="3" applyFont="1" applyBorder="1" applyAlignment="1">
      <alignment horizontal="center" vertical="center" wrapText="1"/>
    </xf>
    <xf numFmtId="0" fontId="22" fillId="0" borderId="7" xfId="3" applyFont="1" applyBorder="1" applyAlignment="1">
      <alignment horizontal="center" vertical="center" textRotation="90" wrapText="1"/>
    </xf>
    <xf numFmtId="0" fontId="22" fillId="0" borderId="30" xfId="3" applyFont="1" applyBorder="1" applyAlignment="1">
      <alignment horizontal="center" vertical="center" textRotation="90" wrapText="1"/>
    </xf>
    <xf numFmtId="0" fontId="22" fillId="0" borderId="22" xfId="3" applyFont="1" applyBorder="1" applyAlignment="1">
      <alignment horizontal="center" vertical="center" textRotation="90" wrapText="1"/>
    </xf>
    <xf numFmtId="15" fontId="22" fillId="0" borderId="7" xfId="3" applyNumberFormat="1" applyFont="1" applyBorder="1" applyAlignment="1">
      <alignment horizontal="center" vertical="center"/>
    </xf>
    <xf numFmtId="15" fontId="22" fillId="0" borderId="30" xfId="3" applyNumberFormat="1" applyFont="1" applyBorder="1" applyAlignment="1">
      <alignment horizontal="center" vertical="center"/>
    </xf>
    <xf numFmtId="15" fontId="22" fillId="0" borderId="22" xfId="3" applyNumberFormat="1" applyFont="1" applyBorder="1" applyAlignment="1">
      <alignment horizontal="center" vertical="center"/>
    </xf>
    <xf numFmtId="0" fontId="22" fillId="0" borderId="6" xfId="3" applyFont="1" applyBorder="1" applyAlignment="1">
      <alignment horizontal="center" vertical="center" wrapText="1"/>
    </xf>
    <xf numFmtId="0" fontId="22" fillId="0" borderId="31" xfId="3" applyFont="1" applyBorder="1" applyAlignment="1">
      <alignment horizontal="center" vertical="center" wrapText="1"/>
    </xf>
    <xf numFmtId="0" fontId="22" fillId="0" borderId="32" xfId="3" applyFont="1" applyBorder="1" applyAlignment="1">
      <alignment horizontal="center" vertical="center" wrapText="1"/>
    </xf>
    <xf numFmtId="0" fontId="22" fillId="0" borderId="17" xfId="3" applyFont="1" applyBorder="1" applyAlignment="1">
      <alignment horizontal="center" vertical="center" wrapText="1"/>
    </xf>
    <xf numFmtId="0" fontId="22" fillId="0" borderId="16" xfId="3" applyFont="1" applyBorder="1" applyAlignment="1">
      <alignment horizontal="center" vertical="center" textRotation="90" wrapText="1"/>
    </xf>
    <xf numFmtId="15" fontId="22" fillId="0" borderId="16" xfId="3" applyNumberFormat="1" applyFont="1" applyBorder="1" applyAlignment="1">
      <alignment horizontal="center" vertical="center"/>
    </xf>
    <xf numFmtId="0" fontId="22" fillId="0" borderId="24" xfId="3" applyFont="1" applyBorder="1" applyAlignment="1">
      <alignment horizontal="center" vertical="center" wrapText="1"/>
    </xf>
    <xf numFmtId="0" fontId="22" fillId="0" borderId="7" xfId="3" applyFont="1" applyBorder="1" applyAlignment="1">
      <alignment horizontal="center" vertical="center" wrapText="1"/>
    </xf>
    <xf numFmtId="0" fontId="22" fillId="0" borderId="30" xfId="3" applyFont="1" applyBorder="1" applyAlignment="1">
      <alignment horizontal="center" vertical="center" wrapText="1"/>
    </xf>
    <xf numFmtId="0" fontId="22" fillId="0" borderId="22" xfId="3" applyFont="1" applyBorder="1" applyAlignment="1">
      <alignment horizontal="center" vertical="center" wrapText="1"/>
    </xf>
    <xf numFmtId="0" fontId="22" fillId="0" borderId="16" xfId="3" applyFont="1" applyBorder="1" applyAlignment="1">
      <alignment horizontal="center" vertical="center" wrapText="1"/>
    </xf>
    <xf numFmtId="0" fontId="21" fillId="6" borderId="33" xfId="3" applyFont="1" applyFill="1" applyBorder="1" applyAlignment="1">
      <alignment horizontal="center" vertical="center" wrapText="1"/>
    </xf>
    <xf numFmtId="0" fontId="21" fillId="6" borderId="34" xfId="3" applyFont="1" applyFill="1" applyBorder="1" applyAlignment="1">
      <alignment horizontal="center" vertical="center"/>
    </xf>
    <xf numFmtId="0" fontId="21" fillId="6" borderId="35" xfId="3" applyFont="1" applyFill="1" applyBorder="1" applyAlignment="1">
      <alignment horizontal="center" vertical="center"/>
    </xf>
    <xf numFmtId="0" fontId="22" fillId="0" borderId="40" xfId="3" applyFont="1" applyBorder="1" applyAlignment="1">
      <alignment horizontal="center" vertical="center" wrapText="1"/>
    </xf>
    <xf numFmtId="0" fontId="22" fillId="0" borderId="18" xfId="3" applyFont="1" applyBorder="1" applyAlignment="1">
      <alignment horizontal="center" vertical="center" textRotation="90" wrapText="1"/>
    </xf>
    <xf numFmtId="15" fontId="22" fillId="0" borderId="18" xfId="3" applyNumberFormat="1" applyFont="1" applyBorder="1" applyAlignment="1">
      <alignment horizontal="center" vertical="center"/>
    </xf>
    <xf numFmtId="0" fontId="22" fillId="0" borderId="18" xfId="3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56" fillId="0" borderId="48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56" fillId="0" borderId="49" xfId="0" applyFont="1" applyBorder="1" applyAlignment="1">
      <alignment horizontal="center"/>
    </xf>
    <xf numFmtId="0" fontId="56" fillId="0" borderId="53" xfId="0" applyFont="1" applyBorder="1" applyAlignment="1">
      <alignment horizontal="center"/>
    </xf>
    <xf numFmtId="0" fontId="56" fillId="0" borderId="50" xfId="0" applyFont="1" applyBorder="1" applyAlignment="1">
      <alignment horizontal="center"/>
    </xf>
    <xf numFmtId="0" fontId="6" fillId="0" borderId="48" xfId="0" applyFont="1" applyBorder="1" applyAlignment="1">
      <alignment horizontal="center" vertical="center"/>
    </xf>
    <xf numFmtId="0" fontId="0" fillId="0" borderId="48" xfId="0" applyBorder="1" applyAlignment="1">
      <alignment horizontal="center"/>
    </xf>
    <xf numFmtId="0" fontId="0" fillId="0" borderId="48" xfId="0" applyBorder="1" applyAlignment="1">
      <alignment horizontal="center" wrapText="1"/>
    </xf>
    <xf numFmtId="0" fontId="0" fillId="0" borderId="48" xfId="0" applyBorder="1" applyAlignment="1">
      <alignment horizontal="center" vertical="center" wrapText="1"/>
    </xf>
    <xf numFmtId="0" fontId="57" fillId="0" borderId="48" xfId="0" applyFont="1" applyBorder="1" applyAlignment="1">
      <alignment horizontal="center" vertical="center"/>
    </xf>
    <xf numFmtId="0" fontId="58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0" fillId="0" borderId="14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7" fontId="0" fillId="0" borderId="13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8" xfId="0" applyFill="1" applyBorder="1" applyAlignment="1">
      <alignment horizontal="center"/>
    </xf>
    <xf numFmtId="0" fontId="2" fillId="0" borderId="48" xfId="0" applyFont="1" applyFill="1" applyBorder="1" applyAlignment="1">
      <alignment horizontal="center" vertical="center"/>
    </xf>
  </cellXfs>
  <cellStyles count="6">
    <cellStyle name="Hipervínculo" xfId="2" builtinId="8"/>
    <cellStyle name="Hipervínculo 2" xfId="4" xr:uid="{20D61560-B6B4-4104-9044-9143E5E41F54}"/>
    <cellStyle name="Hyperlink" xfId="5" xr:uid="{A60524F0-767A-43C9-B9F1-F0C63104CE07}"/>
    <cellStyle name="Millares [0]" xfId="1" builtinId="6"/>
    <cellStyle name="Normal" xfId="0" builtinId="0"/>
    <cellStyle name="Normal 2" xfId="3" xr:uid="{00AB48E8-D283-42C0-B994-83CE869981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158750</xdr:rowOff>
    </xdr:from>
    <xdr:to>
      <xdr:col>0</xdr:col>
      <xdr:colOff>2146300</xdr:colOff>
      <xdr:row>0</xdr:row>
      <xdr:rowOff>635000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45C74E-9401-40F0-ADCA-5924BB7DF8B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76" t="32628" r="32597" b="37462"/>
        <a:stretch>
          <a:fillRect/>
        </a:stretch>
      </xdr:blipFill>
      <xdr:spPr bwMode="auto">
        <a:xfrm>
          <a:off x="508000" y="158750"/>
          <a:ext cx="163830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504825</xdr:colOff>
      <xdr:row>0</xdr:row>
      <xdr:rowOff>609600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09A8AD-7D6C-4832-9D18-5EFAA550114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76" t="32628" r="32597" b="37462"/>
        <a:stretch>
          <a:fillRect/>
        </a:stretch>
      </xdr:blipFill>
      <xdr:spPr bwMode="auto">
        <a:xfrm>
          <a:off x="0" y="0"/>
          <a:ext cx="2028825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1367117</xdr:colOff>
      <xdr:row>0</xdr:row>
      <xdr:rowOff>22412</xdr:rowOff>
    </xdr:from>
    <xdr:to>
      <xdr:col>0</xdr:col>
      <xdr:colOff>3005417</xdr:colOff>
      <xdr:row>0</xdr:row>
      <xdr:rowOff>498662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41DA06-73F8-43A7-9E4E-6E5F433C6FB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76" t="32628" r="32597" b="37462"/>
        <a:stretch>
          <a:fillRect/>
        </a:stretch>
      </xdr:blipFill>
      <xdr:spPr bwMode="auto">
        <a:xfrm>
          <a:off x="1367117" y="22412"/>
          <a:ext cx="163830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1</xdr:col>
      <xdr:colOff>1638300</xdr:colOff>
      <xdr:row>0</xdr:row>
      <xdr:rowOff>495300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AEA40D-53CB-4933-8CB2-8382041CAEF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76" t="32628" r="32597" b="37462"/>
        <a:stretch>
          <a:fillRect/>
        </a:stretch>
      </xdr:blipFill>
      <xdr:spPr bwMode="auto">
        <a:xfrm>
          <a:off x="371475" y="19050"/>
          <a:ext cx="163830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79375</xdr:rowOff>
    </xdr:from>
    <xdr:to>
      <xdr:col>2</xdr:col>
      <xdr:colOff>545704</xdr:colOff>
      <xdr:row>0</xdr:row>
      <xdr:rowOff>714375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04EF93-D80A-4E96-B730-264EBF4AF29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76" t="32628" r="32597" b="37462"/>
        <a:stretch>
          <a:fillRect/>
        </a:stretch>
      </xdr:blipFill>
      <xdr:spPr bwMode="auto">
        <a:xfrm>
          <a:off x="158750" y="79375"/>
          <a:ext cx="2579688" cy="635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2579688</xdr:colOff>
      <xdr:row>0</xdr:row>
      <xdr:rowOff>635000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B5581D-1124-4B6B-8395-BFB97DE4C42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76" t="32628" r="32597" b="37462"/>
        <a:stretch>
          <a:fillRect/>
        </a:stretch>
      </xdr:blipFill>
      <xdr:spPr bwMode="auto">
        <a:xfrm>
          <a:off x="0" y="0"/>
          <a:ext cx="2579688" cy="635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112059</xdr:colOff>
      <xdr:row>0</xdr:row>
      <xdr:rowOff>78442</xdr:rowOff>
    </xdr:from>
    <xdr:to>
      <xdr:col>1</xdr:col>
      <xdr:colOff>2691747</xdr:colOff>
      <xdr:row>0</xdr:row>
      <xdr:rowOff>713442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8FB1D8-44DF-4F76-AD4D-AB8E0931045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76" t="32628" r="32597" b="37462"/>
        <a:stretch>
          <a:fillRect/>
        </a:stretch>
      </xdr:blipFill>
      <xdr:spPr bwMode="auto">
        <a:xfrm>
          <a:off x="493059" y="78442"/>
          <a:ext cx="2579688" cy="635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2579688</xdr:colOff>
      <xdr:row>0</xdr:row>
      <xdr:rowOff>635000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0F78A5-8081-4C4C-B225-0B92F6CAA9C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76" t="32628" r="32597" b="37462"/>
        <a:stretch>
          <a:fillRect/>
        </a:stretch>
      </xdr:blipFill>
      <xdr:spPr bwMode="auto">
        <a:xfrm>
          <a:off x="0" y="0"/>
          <a:ext cx="2579688" cy="635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76200</xdr:rowOff>
    </xdr:from>
    <xdr:to>
      <xdr:col>0</xdr:col>
      <xdr:colOff>3094038</xdr:colOff>
      <xdr:row>0</xdr:row>
      <xdr:rowOff>711200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C811D9-800A-4B32-9010-5B3AF71B6E2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76" t="32628" r="32597" b="37462"/>
        <a:stretch>
          <a:fillRect/>
        </a:stretch>
      </xdr:blipFill>
      <xdr:spPr bwMode="auto">
        <a:xfrm>
          <a:off x="514350" y="76200"/>
          <a:ext cx="2579688" cy="635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2579688</xdr:colOff>
      <xdr:row>0</xdr:row>
      <xdr:rowOff>635000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114D0C-C718-4B31-BF54-8ADCE674EE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76" t="32628" r="32597" b="37462"/>
        <a:stretch>
          <a:fillRect/>
        </a:stretch>
      </xdr:blipFill>
      <xdr:spPr bwMode="auto">
        <a:xfrm>
          <a:off x="5153025" y="0"/>
          <a:ext cx="2579688" cy="635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spondenciaexterna@contraloriabogota.gov.co" TargetMode="External"/><Relationship Id="rId13" Type="http://schemas.openxmlformats.org/officeDocument/2006/relationships/hyperlink" Target="mailto:atencion.ciudadania@gobiernobogota.gov.co" TargetMode="External"/><Relationship Id="rId18" Type="http://schemas.openxmlformats.org/officeDocument/2006/relationships/drawing" Target="../drawings/drawing2.xml"/><Relationship Id="rId3" Type="http://schemas.openxmlformats.org/officeDocument/2006/relationships/hyperlink" Target="mailto:gerencia@subredsur.gov.co" TargetMode="External"/><Relationship Id="rId7" Type="http://schemas.openxmlformats.org/officeDocument/2006/relationships/hyperlink" Target="mailto:alcalde.paranda@gobiernobogota.gov.co" TargetMode="External"/><Relationship Id="rId12" Type="http://schemas.openxmlformats.org/officeDocument/2006/relationships/hyperlink" Target="mailto:JFNi&#241;o@saludcapital.gov.co" TargetMode="External"/><Relationship Id="rId17" Type="http://schemas.openxmlformats.org/officeDocument/2006/relationships/printerSettings" Target="../printerSettings/printerSettings2.bin"/><Relationship Id="rId2" Type="http://schemas.openxmlformats.org/officeDocument/2006/relationships/hyperlink" Target="mailto:gerencia@subredcentrooriente.gov.co" TargetMode="External"/><Relationship Id="rId16" Type="http://schemas.openxmlformats.org/officeDocument/2006/relationships/hyperlink" Target="mailto:JIArgote@saludcapital.gov.co" TargetMode="External"/><Relationship Id="rId1" Type="http://schemas.openxmlformats.org/officeDocument/2006/relationships/hyperlink" Target="mailto:alcalde.paranda@gobiernobogota.gov.co" TargetMode="External"/><Relationship Id="rId6" Type="http://schemas.openxmlformats.org/officeDocument/2006/relationships/hyperlink" Target="mailto:gerencia@subrednorte.gov.co" TargetMode="External"/><Relationship Id="rId11" Type="http://schemas.openxmlformats.org/officeDocument/2006/relationships/hyperlink" Target="mailto:JGCorreaG@saludcapital.gov.co" TargetMode="External"/><Relationship Id="rId5" Type="http://schemas.openxmlformats.org/officeDocument/2006/relationships/hyperlink" Target="mailto:gerenciageneral@capitalsalud.gov.co" TargetMode="External"/><Relationship Id="rId15" Type="http://schemas.openxmlformats.org/officeDocument/2006/relationships/hyperlink" Target="mailto:RRiveros@saludcapital.gov.co" TargetMode="External"/><Relationship Id="rId10" Type="http://schemas.openxmlformats.org/officeDocument/2006/relationships/hyperlink" Target="mailto:GBermontG@saludcapital.gov.co" TargetMode="External"/><Relationship Id="rId4" Type="http://schemas.openxmlformats.org/officeDocument/2006/relationships/hyperlink" Target="mailto:correspondencia@veeduriadistrital.gov.co" TargetMode="External"/><Relationship Id="rId9" Type="http://schemas.openxmlformats.org/officeDocument/2006/relationships/hyperlink" Target="mailto:institucional@personeriabogota.gov.co" TargetMode="External"/><Relationship Id="rId14" Type="http://schemas.openxmlformats.org/officeDocument/2006/relationships/hyperlink" Target="mailto:a1taborda@saludcapital.gov.co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angela.salamanca@asmetsalud.com" TargetMode="External"/><Relationship Id="rId2" Type="http://schemas.openxmlformats.org/officeDocument/2006/relationships/hyperlink" Target="mailto:gerenciageneral@capitalsalud.gov.co" TargetMode="External"/><Relationship Id="rId1" Type="http://schemas.openxmlformats.org/officeDocument/2006/relationships/hyperlink" Target="mailto:ADIAZR@compensarsalud.com" TargetMode="External"/><Relationship Id="rId6" Type="http://schemas.openxmlformats.org/officeDocument/2006/relationships/drawing" Target="../drawings/drawing3.xml"/><Relationship Id="rId5" Type="http://schemas.openxmlformats.org/officeDocument/2006/relationships/hyperlink" Target="mailto:secretaria.general@nuevaeps.com.co" TargetMode="External"/><Relationship Id="rId4" Type="http://schemas.openxmlformats.org/officeDocument/2006/relationships/hyperlink" Target="mailto:llopeza@famisanar.com.co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assesalud2012@gmail.com" TargetMode="External"/><Relationship Id="rId13" Type="http://schemas.openxmlformats.org/officeDocument/2006/relationships/hyperlink" Target="mailto:utradec.cgt@gmail.com" TargetMode="External"/><Relationship Id="rId3" Type="http://schemas.openxmlformats.org/officeDocument/2006/relationships/hyperlink" Target="mailto:sincoest@gmail.com" TargetMode="External"/><Relationship Id="rId7" Type="http://schemas.openxmlformats.org/officeDocument/2006/relationships/hyperlink" Target="mailto:sindessnacional@gmail.com" TargetMode="External"/><Relationship Id="rId12" Type="http://schemas.openxmlformats.org/officeDocument/2006/relationships/hyperlink" Target="mailto:asosisalud@gmail.com" TargetMode="External"/><Relationship Id="rId2" Type="http://schemas.openxmlformats.org/officeDocument/2006/relationships/hyperlink" Target="mailto:simodc2023@gmail.com" TargetMode="External"/><Relationship Id="rId1" Type="http://schemas.openxmlformats.org/officeDocument/2006/relationships/hyperlink" Target="mailto:aneccund@yahoo.es" TargetMode="External"/><Relationship Id="rId6" Type="http://schemas.openxmlformats.org/officeDocument/2006/relationships/hyperlink" Target="mailto:sintrasaluddc@hotmail.com" TargetMode="External"/><Relationship Id="rId11" Type="http://schemas.openxmlformats.org/officeDocument/2006/relationships/hyperlink" Target="mailto:agreconductores@yahoo.es" TargetMode="External"/><Relationship Id="rId5" Type="http://schemas.openxmlformats.org/officeDocument/2006/relationships/hyperlink" Target="mailto:sindistritales2011@gmail.com" TargetMode="External"/><Relationship Id="rId10" Type="http://schemas.openxmlformats.org/officeDocument/2006/relationships/hyperlink" Target="mailto:sinaltraeses@yahoo.es" TargetMode="External"/><Relationship Id="rId4" Type="http://schemas.openxmlformats.org/officeDocument/2006/relationships/hyperlink" Target="mailto:sintrahoskensubredsuroccidente@gmail.com" TargetMode="External"/><Relationship Id="rId9" Type="http://schemas.openxmlformats.org/officeDocument/2006/relationships/hyperlink" Target="mailto:adaenfermeras@gmail.com" TargetMode="External"/><Relationship Id="rId1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ddb.com.co" TargetMode="External"/><Relationship Id="rId3" Type="http://schemas.openxmlformats.org/officeDocument/2006/relationships/hyperlink" Target="https://www.google.com/search?q=Medicox+TELEFONO&amp;sca_esv=663206272e2400e5&amp;rlz=1C1GCEU_esCO1100CO1100&amp;biw=1920&amp;bih=953&amp;ei=7dWxaabSONyVwbkP1e7qoQQ&amp;ved=0ahUKEwjm_Lb03JiTAxXcSjABHVW3OkQQ4dUDCBE&amp;uact=5&amp;oq=Medicox+TELEFONO&amp;gs_lp=Egxnd3Mtd2l6LXNlcnAiEE1lZGljb3ggVEVMRUZPTk8yBhAAGAcYHjIEEAAYHjIIEAAYgAQYogQyCBAAGIAEGKIEMggQABiABBiiBEi-K1AAWL4ocAZ4AZABAJgBb6AB5gqqAQQxMC41uAEDyAEA-AEBmAIUoALFCsICCBAAGAcYChgewgINEC4YgAQYsQMYQxiKBcICCBAAGBMYBxgemAMAkgcEMTYuNKAHpVyyBwQxMC40uAeyCsIHBjAuOS4xMcgHPYAIAA&amp;sclient=gws-wiz-serp" TargetMode="External"/><Relationship Id="rId7" Type="http://schemas.openxmlformats.org/officeDocument/2006/relationships/hyperlink" Target="mailto:info@farmapos.com" TargetMode="External"/><Relationship Id="rId2" Type="http://schemas.openxmlformats.org/officeDocument/2006/relationships/hyperlink" Target="mailto:biocol@outlook.com" TargetMode="External"/><Relationship Id="rId1" Type="http://schemas.openxmlformats.org/officeDocument/2006/relationships/hyperlink" Target="mailto:INFO@MEDICOX.COM.CO" TargetMode="External"/><Relationship Id="rId6" Type="http://schemas.openxmlformats.org/officeDocument/2006/relationships/hyperlink" Target="mailto:Servicliente.co@bbraun.com" TargetMode="External"/><Relationship Id="rId11" Type="http://schemas.openxmlformats.org/officeDocument/2006/relationships/drawing" Target="../drawings/drawing9.xml"/><Relationship Id="rId5" Type="http://schemas.openxmlformats.org/officeDocument/2006/relationships/hyperlink" Target="mailto:mauricio.moreno@messer-co.com" TargetMode="External"/><Relationship Id="rId10" Type="http://schemas.openxmlformats.org/officeDocument/2006/relationships/printerSettings" Target="../printerSettings/printerSettings5.bin"/><Relationship Id="rId4" Type="http://schemas.openxmlformats.org/officeDocument/2006/relationships/hyperlink" Target="mailto:bacamacho@idcbis.org.co" TargetMode="External"/><Relationship Id="rId9" Type="http://schemas.openxmlformats.org/officeDocument/2006/relationships/hyperlink" Target="mailto:info@imcolmedica.com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86C8F-AEF6-4D95-8CC7-EB6F0D20319B}">
  <sheetPr>
    <tabColor theme="4"/>
  </sheetPr>
  <dimension ref="A1:C31"/>
  <sheetViews>
    <sheetView view="pageBreakPreview" zoomScale="60" zoomScaleNormal="100" workbookViewId="0">
      <selection activeCell="C17" sqref="C17"/>
    </sheetView>
  </sheetViews>
  <sheetFormatPr baseColWidth="10" defaultRowHeight="15"/>
  <cols>
    <col min="1" max="1" width="38" customWidth="1"/>
    <col min="2" max="2" width="32.42578125" customWidth="1"/>
    <col min="3" max="3" width="36.5703125" customWidth="1"/>
  </cols>
  <sheetData>
    <row r="1" spans="1:3" ht="54" customHeight="1">
      <c r="A1" s="115"/>
      <c r="B1" s="160" t="s">
        <v>828</v>
      </c>
      <c r="C1" s="160"/>
    </row>
    <row r="2" spans="1:3">
      <c r="A2" s="113"/>
      <c r="B2" s="113"/>
      <c r="C2" s="113"/>
    </row>
    <row r="3" spans="1:3">
      <c r="A3" s="114"/>
      <c r="B3" s="114"/>
      <c r="C3" s="114"/>
    </row>
    <row r="4" spans="1:3" ht="15.75" thickBot="1">
      <c r="A4" s="96" t="s">
        <v>799</v>
      </c>
      <c r="B4" s="97"/>
      <c r="C4" s="97"/>
    </row>
    <row r="5" spans="1:3">
      <c r="A5" s="98"/>
      <c r="B5" s="98"/>
      <c r="C5" s="98"/>
    </row>
    <row r="6" spans="1:3">
      <c r="A6" s="99" t="s">
        <v>660</v>
      </c>
      <c r="B6" s="99" t="s">
        <v>800</v>
      </c>
      <c r="C6" s="99" t="s">
        <v>661</v>
      </c>
    </row>
    <row r="7" spans="1:3" ht="25.5">
      <c r="A7" s="129" t="s">
        <v>801</v>
      </c>
      <c r="B7" s="100" t="s">
        <v>802</v>
      </c>
      <c r="C7" s="100" t="s">
        <v>803</v>
      </c>
    </row>
    <row r="8" spans="1:3" ht="25.5">
      <c r="A8" s="130" t="s">
        <v>804</v>
      </c>
      <c r="B8" s="100" t="s">
        <v>805</v>
      </c>
      <c r="C8" s="100" t="s">
        <v>806</v>
      </c>
    </row>
    <row r="9" spans="1:3" ht="15.75" thickBot="1">
      <c r="A9" s="101"/>
      <c r="B9" s="102"/>
      <c r="C9" s="102"/>
    </row>
    <row r="10" spans="1:3" ht="17.25" thickBot="1">
      <c r="A10" s="103" t="s">
        <v>807</v>
      </c>
      <c r="B10" s="104"/>
      <c r="C10" s="104"/>
    </row>
    <row r="11" spans="1:3" ht="16.5">
      <c r="A11" s="105"/>
      <c r="B11" s="106"/>
      <c r="C11" s="106"/>
    </row>
    <row r="12" spans="1:3">
      <c r="A12" s="131" t="s">
        <v>660</v>
      </c>
      <c r="B12" s="99" t="s">
        <v>800</v>
      </c>
      <c r="C12" s="99" t="s">
        <v>661</v>
      </c>
    </row>
    <row r="13" spans="1:3" ht="38.25">
      <c r="A13" s="129" t="s">
        <v>808</v>
      </c>
      <c r="B13" s="100" t="s">
        <v>809</v>
      </c>
      <c r="C13" s="100" t="s">
        <v>810</v>
      </c>
    </row>
    <row r="14" spans="1:3" ht="38.25">
      <c r="A14" s="129" t="s">
        <v>811</v>
      </c>
      <c r="B14" s="100" t="s">
        <v>812</v>
      </c>
      <c r="C14" s="100" t="s">
        <v>813</v>
      </c>
    </row>
    <row r="15" spans="1:3">
      <c r="A15" s="130" t="s">
        <v>814</v>
      </c>
      <c r="B15" s="110" t="s">
        <v>815</v>
      </c>
      <c r="C15" s="110" t="s">
        <v>815</v>
      </c>
    </row>
    <row r="16" spans="1:3" ht="44.25" customHeight="1" thickBot="1">
      <c r="A16" s="107" t="s">
        <v>816</v>
      </c>
      <c r="B16" s="97"/>
      <c r="C16" s="97"/>
    </row>
    <row r="17" spans="1:3">
      <c r="A17" s="108"/>
      <c r="B17" s="98"/>
      <c r="C17" s="98"/>
    </row>
    <row r="18" spans="1:3">
      <c r="A18" s="131" t="s">
        <v>660</v>
      </c>
      <c r="B18" s="99" t="s">
        <v>800</v>
      </c>
      <c r="C18" s="99" t="s">
        <v>661</v>
      </c>
    </row>
    <row r="19" spans="1:3">
      <c r="A19" s="129" t="s">
        <v>817</v>
      </c>
      <c r="B19" s="100" t="s">
        <v>818</v>
      </c>
      <c r="C19" s="100" t="s">
        <v>819</v>
      </c>
    </row>
    <row r="20" spans="1:3" ht="25.5">
      <c r="A20" s="129" t="s">
        <v>820</v>
      </c>
      <c r="B20" s="100" t="s">
        <v>821</v>
      </c>
      <c r="C20" s="100" t="s">
        <v>819</v>
      </c>
    </row>
    <row r="21" spans="1:3">
      <c r="A21" s="129" t="s">
        <v>822</v>
      </c>
      <c r="B21" s="100" t="s">
        <v>823</v>
      </c>
      <c r="C21" s="100" t="s">
        <v>733</v>
      </c>
    </row>
    <row r="22" spans="1:3" ht="15.75" thickBot="1">
      <c r="A22" s="109"/>
      <c r="B22" s="97"/>
      <c r="C22" s="97"/>
    </row>
    <row r="23" spans="1:3">
      <c r="A23" s="108"/>
      <c r="B23" s="98"/>
      <c r="C23" s="98"/>
    </row>
    <row r="24" spans="1:3">
      <c r="A24" s="131" t="s">
        <v>824</v>
      </c>
      <c r="B24" s="99" t="s">
        <v>825</v>
      </c>
      <c r="C24" s="99" t="s">
        <v>661</v>
      </c>
    </row>
    <row r="25" spans="1:3">
      <c r="A25" s="130"/>
      <c r="B25" s="110" t="s">
        <v>826</v>
      </c>
      <c r="C25" s="100" t="s">
        <v>826</v>
      </c>
    </row>
    <row r="26" spans="1:3">
      <c r="A26" s="130" t="s">
        <v>830</v>
      </c>
      <c r="B26" s="110" t="s">
        <v>827</v>
      </c>
      <c r="C26" s="100" t="s">
        <v>827</v>
      </c>
    </row>
    <row r="27" spans="1:3">
      <c r="A27" s="111"/>
      <c r="B27" s="111"/>
      <c r="C27" s="111"/>
    </row>
    <row r="28" spans="1:3">
      <c r="A28" s="111"/>
      <c r="B28" s="111"/>
      <c r="C28" s="111"/>
    </row>
    <row r="29" spans="1:3">
      <c r="A29" s="112"/>
      <c r="B29" s="112"/>
      <c r="C29" s="112"/>
    </row>
    <row r="30" spans="1:3">
      <c r="A30" s="112"/>
      <c r="B30" s="112"/>
      <c r="C30" s="112"/>
    </row>
    <row r="31" spans="1:3">
      <c r="A31" s="111"/>
      <c r="B31" s="111"/>
    </row>
  </sheetData>
  <mergeCells count="1">
    <mergeCell ref="B1:C1"/>
  </mergeCells>
  <pageMargins left="0.7" right="0.7" top="0.75" bottom="0.75" header="0.3" footer="0.3"/>
  <pageSetup scale="84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4AC34-E97D-48AE-B12D-DAE0575C5A35}">
  <sheetPr codeName="Hoja5">
    <tabColor theme="4"/>
  </sheetPr>
  <dimension ref="A1:Y14"/>
  <sheetViews>
    <sheetView tabSelected="1" topLeftCell="K1" workbookViewId="0">
      <selection activeCell="V9" sqref="V9"/>
    </sheetView>
  </sheetViews>
  <sheetFormatPr baseColWidth="10" defaultRowHeight="15"/>
  <cols>
    <col min="3" max="6" width="13.7109375" customWidth="1"/>
    <col min="7" max="7" width="16.85546875" customWidth="1"/>
    <col min="8" max="8" width="11.42578125" customWidth="1"/>
    <col min="9" max="9" width="18" customWidth="1"/>
    <col min="10" max="11" width="11.42578125" customWidth="1"/>
    <col min="12" max="12" width="16.7109375" customWidth="1"/>
    <col min="13" max="13" width="11.42578125" customWidth="1"/>
    <col min="14" max="14" width="17.5703125" customWidth="1"/>
    <col min="15" max="24" width="11.42578125" customWidth="1"/>
  </cols>
  <sheetData>
    <row r="1" spans="1:25" s="157" customFormat="1" ht="60" customHeight="1">
      <c r="A1" s="215"/>
      <c r="B1" s="215"/>
      <c r="C1" s="215"/>
      <c r="D1" s="216" t="s">
        <v>30</v>
      </c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</row>
    <row r="2" spans="1:25" s="157" customFormat="1" ht="30" customHeight="1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</row>
    <row r="3" spans="1:25" ht="78.75">
      <c r="A3" s="153" t="s">
        <v>29</v>
      </c>
      <c r="B3" s="154" t="s">
        <v>28</v>
      </c>
      <c r="C3" s="154" t="s">
        <v>27</v>
      </c>
      <c r="D3" s="154" t="s">
        <v>26</v>
      </c>
      <c r="E3" s="154" t="s">
        <v>25</v>
      </c>
      <c r="F3" s="154" t="s">
        <v>24</v>
      </c>
      <c r="G3" s="155" t="s">
        <v>23</v>
      </c>
      <c r="H3" s="155" t="s">
        <v>22</v>
      </c>
      <c r="I3" s="155" t="s">
        <v>21</v>
      </c>
      <c r="J3" s="155" t="s">
        <v>20</v>
      </c>
      <c r="K3" s="155" t="s">
        <v>19</v>
      </c>
      <c r="L3" s="155" t="s">
        <v>18</v>
      </c>
      <c r="M3" s="155" t="s">
        <v>17</v>
      </c>
      <c r="N3" s="155" t="s">
        <v>16</v>
      </c>
      <c r="O3" s="155" t="s">
        <v>15</v>
      </c>
      <c r="P3" s="155" t="s">
        <v>14</v>
      </c>
      <c r="Q3" s="155" t="s">
        <v>13</v>
      </c>
      <c r="R3" s="155" t="s">
        <v>12</v>
      </c>
      <c r="S3" s="155" t="s">
        <v>11</v>
      </c>
      <c r="T3" s="155" t="s">
        <v>10</v>
      </c>
      <c r="U3" s="155" t="s">
        <v>9</v>
      </c>
      <c r="V3" s="155" t="s">
        <v>8</v>
      </c>
      <c r="W3" s="155" t="s">
        <v>7</v>
      </c>
      <c r="X3" s="155" t="s">
        <v>6</v>
      </c>
      <c r="Y3" s="156" t="s">
        <v>5</v>
      </c>
    </row>
    <row r="4" spans="1:25" ht="15.75" thickBot="1"/>
    <row r="5" spans="1:25" ht="15.75" customHeight="1" thickBot="1">
      <c r="A5" s="210" t="s">
        <v>4</v>
      </c>
      <c r="B5" s="213">
        <v>46082</v>
      </c>
      <c r="C5" s="15" t="s">
        <v>3</v>
      </c>
      <c r="D5" s="13">
        <v>5</v>
      </c>
      <c r="E5" s="13">
        <v>2</v>
      </c>
      <c r="F5" s="13">
        <v>7</v>
      </c>
      <c r="G5" s="13">
        <v>15</v>
      </c>
      <c r="H5" s="13">
        <v>2</v>
      </c>
      <c r="I5" s="13">
        <v>22</v>
      </c>
      <c r="J5" s="13">
        <v>1</v>
      </c>
      <c r="K5" s="14">
        <v>2</v>
      </c>
      <c r="L5" s="13">
        <v>13</v>
      </c>
      <c r="M5" s="13">
        <v>232</v>
      </c>
      <c r="N5" s="13">
        <v>60</v>
      </c>
      <c r="O5" s="13">
        <v>129</v>
      </c>
      <c r="P5" s="13">
        <v>352</v>
      </c>
      <c r="Q5" s="13">
        <v>76</v>
      </c>
      <c r="R5" s="13">
        <v>19</v>
      </c>
      <c r="S5" s="13">
        <v>8</v>
      </c>
      <c r="T5" s="13">
        <v>26</v>
      </c>
      <c r="U5" s="13">
        <v>6</v>
      </c>
      <c r="V5" s="13">
        <v>15</v>
      </c>
      <c r="W5" s="13">
        <v>8</v>
      </c>
      <c r="X5" s="12">
        <v>1</v>
      </c>
      <c r="Y5" s="11">
        <f>+SUM(D5:X5)</f>
        <v>1001</v>
      </c>
    </row>
    <row r="6" spans="1:25" ht="16.5" thickBot="1">
      <c r="A6" s="211"/>
      <c r="B6" s="214"/>
      <c r="C6" s="10" t="s">
        <v>2</v>
      </c>
      <c r="D6" s="6">
        <v>1</v>
      </c>
      <c r="E6" s="6">
        <v>2</v>
      </c>
      <c r="F6" s="6">
        <v>3</v>
      </c>
      <c r="G6" s="6">
        <v>29</v>
      </c>
      <c r="H6" s="6">
        <v>14</v>
      </c>
      <c r="I6" s="6">
        <v>108</v>
      </c>
      <c r="J6" s="6">
        <v>7</v>
      </c>
      <c r="K6" s="9">
        <v>11</v>
      </c>
      <c r="L6" s="6">
        <v>26</v>
      </c>
      <c r="M6" s="6">
        <v>322</v>
      </c>
      <c r="N6" s="8">
        <v>1626</v>
      </c>
      <c r="O6" s="6">
        <v>655</v>
      </c>
      <c r="P6" s="7">
        <v>1104</v>
      </c>
      <c r="Q6" s="6">
        <v>305</v>
      </c>
      <c r="R6" s="6">
        <v>320</v>
      </c>
      <c r="S6" s="6">
        <v>24</v>
      </c>
      <c r="T6" s="6">
        <v>149</v>
      </c>
      <c r="U6" s="6">
        <v>26</v>
      </c>
      <c r="V6" s="6">
        <v>28</v>
      </c>
      <c r="W6" s="6">
        <v>5</v>
      </c>
      <c r="X6" s="5">
        <v>5</v>
      </c>
      <c r="Y6" s="4">
        <f>SUM(D6:X6)</f>
        <v>4770</v>
      </c>
    </row>
    <row r="7" spans="1:25" s="1" customFormat="1" ht="16.5" thickBot="1">
      <c r="A7" s="212"/>
      <c r="B7" s="3" t="s">
        <v>1</v>
      </c>
      <c r="C7" s="3"/>
      <c r="D7" s="2">
        <f>+SUM(D5:D6)</f>
        <v>6</v>
      </c>
      <c r="E7" s="2">
        <f t="shared" ref="E7:Y7" si="0">+SUM(E5:E6)</f>
        <v>4</v>
      </c>
      <c r="F7" s="2">
        <f t="shared" si="0"/>
        <v>10</v>
      </c>
      <c r="G7" s="2">
        <f t="shared" si="0"/>
        <v>44</v>
      </c>
      <c r="H7" s="2">
        <f t="shared" si="0"/>
        <v>16</v>
      </c>
      <c r="I7" s="2">
        <f t="shared" si="0"/>
        <v>130</v>
      </c>
      <c r="J7" s="2">
        <f t="shared" si="0"/>
        <v>8</v>
      </c>
      <c r="K7" s="2">
        <f t="shared" si="0"/>
        <v>13</v>
      </c>
      <c r="L7" s="2">
        <f t="shared" si="0"/>
        <v>39</v>
      </c>
      <c r="M7" s="2">
        <f t="shared" si="0"/>
        <v>554</v>
      </c>
      <c r="N7" s="2">
        <f t="shared" si="0"/>
        <v>1686</v>
      </c>
      <c r="O7" s="2">
        <f t="shared" si="0"/>
        <v>784</v>
      </c>
      <c r="P7" s="2">
        <f t="shared" si="0"/>
        <v>1456</v>
      </c>
      <c r="Q7" s="2">
        <f t="shared" si="0"/>
        <v>381</v>
      </c>
      <c r="R7" s="2">
        <f t="shared" si="0"/>
        <v>339</v>
      </c>
      <c r="S7" s="2">
        <f t="shared" si="0"/>
        <v>32</v>
      </c>
      <c r="T7" s="2">
        <f t="shared" si="0"/>
        <v>175</v>
      </c>
      <c r="U7" s="2">
        <f t="shared" si="0"/>
        <v>32</v>
      </c>
      <c r="V7" s="2">
        <f t="shared" si="0"/>
        <v>43</v>
      </c>
      <c r="W7" s="2">
        <f t="shared" si="0"/>
        <v>13</v>
      </c>
      <c r="X7" s="2">
        <f t="shared" si="0"/>
        <v>6</v>
      </c>
      <c r="Y7" s="2">
        <f t="shared" si="0"/>
        <v>5771</v>
      </c>
    </row>
    <row r="14" spans="1:25">
      <c r="J14" t="s">
        <v>0</v>
      </c>
    </row>
  </sheetData>
  <mergeCells count="4">
    <mergeCell ref="A5:A7"/>
    <mergeCell ref="B5:B6"/>
    <mergeCell ref="A1:C1"/>
    <mergeCell ref="D1:Y1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5A778-0896-4EC0-B814-661C674D2FBC}">
  <dimension ref="A3:B18"/>
  <sheetViews>
    <sheetView workbookViewId="0">
      <selection activeCell="C1" sqref="C1:D1"/>
    </sheetView>
  </sheetViews>
  <sheetFormatPr baseColWidth="10" defaultRowHeight="15"/>
  <cols>
    <col min="1" max="1" width="25" customWidth="1"/>
    <col min="2" max="2" width="32.28515625" customWidth="1"/>
  </cols>
  <sheetData>
    <row r="3" spans="1:2">
      <c r="A3" s="159" t="s">
        <v>269</v>
      </c>
      <c r="B3" s="159" t="s">
        <v>836</v>
      </c>
    </row>
    <row r="4" spans="1:2">
      <c r="A4" s="17" t="s">
        <v>413</v>
      </c>
      <c r="B4" s="24" t="s">
        <v>837</v>
      </c>
    </row>
    <row r="5" spans="1:2">
      <c r="A5" s="17" t="s">
        <v>413</v>
      </c>
      <c r="B5" s="24" t="s">
        <v>838</v>
      </c>
    </row>
    <row r="6" spans="1:2">
      <c r="A6" s="17" t="s">
        <v>413</v>
      </c>
      <c r="B6" s="24" t="s">
        <v>839</v>
      </c>
    </row>
    <row r="7" spans="1:2">
      <c r="A7" s="17" t="s">
        <v>413</v>
      </c>
      <c r="B7" s="24" t="s">
        <v>840</v>
      </c>
    </row>
    <row r="8" spans="1:2">
      <c r="A8" s="17" t="s">
        <v>413</v>
      </c>
      <c r="B8" s="24" t="s">
        <v>841</v>
      </c>
    </row>
    <row r="9" spans="1:2">
      <c r="A9" s="17" t="s">
        <v>413</v>
      </c>
      <c r="B9" s="24" t="s">
        <v>842</v>
      </c>
    </row>
    <row r="10" spans="1:2">
      <c r="A10" s="17" t="s">
        <v>402</v>
      </c>
      <c r="B10" s="24" t="s">
        <v>843</v>
      </c>
    </row>
    <row r="11" spans="1:2">
      <c r="A11" s="17" t="s">
        <v>402</v>
      </c>
      <c r="B11" s="24" t="s">
        <v>838</v>
      </c>
    </row>
    <row r="12" spans="1:2">
      <c r="A12" s="17" t="s">
        <v>402</v>
      </c>
      <c r="B12" s="24" t="s">
        <v>844</v>
      </c>
    </row>
    <row r="13" spans="1:2">
      <c r="A13" s="17" t="s">
        <v>402</v>
      </c>
      <c r="B13" s="24" t="s">
        <v>839</v>
      </c>
    </row>
    <row r="14" spans="1:2">
      <c r="A14" s="17" t="s">
        <v>402</v>
      </c>
      <c r="B14" s="24" t="s">
        <v>845</v>
      </c>
    </row>
    <row r="15" spans="1:2">
      <c r="A15" s="17" t="s">
        <v>846</v>
      </c>
      <c r="B15" s="24" t="s">
        <v>843</v>
      </c>
    </row>
    <row r="16" spans="1:2">
      <c r="A16" s="17" t="s">
        <v>846</v>
      </c>
      <c r="B16" s="24" t="s">
        <v>840</v>
      </c>
    </row>
    <row r="17" spans="1:2">
      <c r="A17" s="17" t="s">
        <v>846</v>
      </c>
      <c r="B17" s="24" t="s">
        <v>839</v>
      </c>
    </row>
    <row r="18" spans="1:2">
      <c r="A18" s="17" t="s">
        <v>846</v>
      </c>
      <c r="B18" s="24" t="s">
        <v>838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6B5BD-ED48-4763-AE23-140EB920F56C}">
  <sheetPr>
    <tabColor theme="0"/>
  </sheetPr>
  <dimension ref="A1:E26"/>
  <sheetViews>
    <sheetView zoomScale="85" zoomScaleNormal="85" workbookViewId="0">
      <selection activeCell="A2" sqref="A2"/>
    </sheetView>
  </sheetViews>
  <sheetFormatPr baseColWidth="10" defaultRowHeight="15"/>
  <cols>
    <col min="1" max="1" width="56.42578125" bestFit="1" customWidth="1"/>
    <col min="2" max="2" width="43.42578125" bestFit="1" customWidth="1"/>
    <col min="3" max="3" width="38" customWidth="1"/>
    <col min="4" max="4" width="47.42578125" customWidth="1"/>
    <col min="5" max="5" width="44.140625" customWidth="1"/>
  </cols>
  <sheetData>
    <row r="1" spans="1:5" ht="49.5" customHeight="1">
      <c r="A1" s="132"/>
      <c r="B1" s="162" t="s">
        <v>831</v>
      </c>
      <c r="C1" s="162"/>
      <c r="D1" s="162"/>
      <c r="E1" s="162"/>
    </row>
    <row r="4" spans="1:5">
      <c r="A4" s="161" t="s">
        <v>829</v>
      </c>
      <c r="B4" s="161"/>
      <c r="C4" s="161"/>
      <c r="D4" s="161"/>
      <c r="E4" s="161"/>
    </row>
    <row r="5" spans="1:5" s="93" customFormat="1">
      <c r="A5" s="94" t="s">
        <v>660</v>
      </c>
      <c r="B5" s="94" t="s">
        <v>661</v>
      </c>
      <c r="C5" s="94" t="s">
        <v>774</v>
      </c>
      <c r="D5" s="94" t="s">
        <v>773</v>
      </c>
      <c r="E5" s="94" t="s">
        <v>36</v>
      </c>
    </row>
    <row r="6" spans="1:5">
      <c r="A6" s="116" t="s">
        <v>772</v>
      </c>
      <c r="B6" s="117" t="s">
        <v>771</v>
      </c>
      <c r="C6" s="117" t="s">
        <v>751</v>
      </c>
      <c r="D6" s="117" t="s">
        <v>735</v>
      </c>
      <c r="E6" s="20" t="s">
        <v>770</v>
      </c>
    </row>
    <row r="7" spans="1:5">
      <c r="A7" s="118" t="s">
        <v>769</v>
      </c>
      <c r="B7" s="117" t="s">
        <v>768</v>
      </c>
      <c r="C7" s="117" t="s">
        <v>767</v>
      </c>
      <c r="D7" s="117" t="s">
        <v>735</v>
      </c>
      <c r="E7" s="88" t="s">
        <v>766</v>
      </c>
    </row>
    <row r="8" spans="1:5">
      <c r="A8" s="118" t="s">
        <v>765</v>
      </c>
      <c r="B8" s="117" t="s">
        <v>764</v>
      </c>
      <c r="C8" s="117" t="s">
        <v>763</v>
      </c>
      <c r="D8" s="117" t="s">
        <v>735</v>
      </c>
      <c r="E8" s="88" t="s">
        <v>762</v>
      </c>
    </row>
    <row r="9" spans="1:5" ht="42.75">
      <c r="A9" s="118" t="s">
        <v>761</v>
      </c>
      <c r="B9" s="119" t="s">
        <v>760</v>
      </c>
      <c r="C9" s="119" t="s">
        <v>759</v>
      </c>
      <c r="D9" s="117" t="s">
        <v>735</v>
      </c>
      <c r="E9" s="88" t="s">
        <v>758</v>
      </c>
    </row>
    <row r="10" spans="1:5" ht="28.5">
      <c r="A10" s="118" t="s">
        <v>757</v>
      </c>
      <c r="B10" s="119" t="s">
        <v>756</v>
      </c>
      <c r="C10" s="119" t="s">
        <v>755</v>
      </c>
      <c r="D10" s="117" t="s">
        <v>735</v>
      </c>
      <c r="E10" s="88" t="s">
        <v>754</v>
      </c>
    </row>
    <row r="11" spans="1:5">
      <c r="A11" s="118" t="s">
        <v>753</v>
      </c>
      <c r="B11" s="120" t="s">
        <v>752</v>
      </c>
      <c r="C11" s="117" t="s">
        <v>751</v>
      </c>
      <c r="D11" s="117" t="s">
        <v>735</v>
      </c>
      <c r="E11" s="88" t="s">
        <v>750</v>
      </c>
    </row>
    <row r="12" spans="1:5" ht="15.75" thickBot="1">
      <c r="A12" s="121" t="s">
        <v>749</v>
      </c>
      <c r="B12" s="91" t="s">
        <v>733</v>
      </c>
      <c r="C12" s="117" t="s">
        <v>748</v>
      </c>
      <c r="D12" s="122" t="s">
        <v>747</v>
      </c>
      <c r="E12" s="92" t="s">
        <v>746</v>
      </c>
    </row>
    <row r="13" spans="1:5" ht="15.75" thickBot="1">
      <c r="A13" s="123" t="s">
        <v>745</v>
      </c>
      <c r="B13" s="91" t="s">
        <v>733</v>
      </c>
      <c r="C13" s="117" t="s">
        <v>744</v>
      </c>
      <c r="D13" s="122" t="s">
        <v>743</v>
      </c>
      <c r="E13" s="92" t="s">
        <v>742</v>
      </c>
    </row>
    <row r="14" spans="1:5">
      <c r="A14" s="124" t="s">
        <v>741</v>
      </c>
      <c r="B14" s="91" t="s">
        <v>733</v>
      </c>
      <c r="C14" s="117" t="s">
        <v>740</v>
      </c>
      <c r="D14" s="117" t="s">
        <v>739</v>
      </c>
      <c r="E14" s="92" t="s">
        <v>738</v>
      </c>
    </row>
    <row r="15" spans="1:5">
      <c r="A15" s="124" t="s">
        <v>737</v>
      </c>
      <c r="B15" s="91" t="s">
        <v>733</v>
      </c>
      <c r="C15" s="117" t="s">
        <v>736</v>
      </c>
      <c r="D15" s="117" t="s">
        <v>735</v>
      </c>
      <c r="E15" s="92"/>
    </row>
    <row r="16" spans="1:5">
      <c r="A16" s="124" t="s">
        <v>734</v>
      </c>
      <c r="B16" s="91" t="s">
        <v>733</v>
      </c>
      <c r="C16" s="117" t="s">
        <v>664</v>
      </c>
      <c r="D16" s="125" t="s">
        <v>732</v>
      </c>
      <c r="E16" s="20" t="s">
        <v>667</v>
      </c>
    </row>
    <row r="17" spans="1:5" ht="30">
      <c r="A17" s="121" t="s">
        <v>731</v>
      </c>
      <c r="B17" s="90" t="s">
        <v>730</v>
      </c>
      <c r="C17" s="126" t="s">
        <v>729</v>
      </c>
      <c r="D17" s="127" t="s">
        <v>728</v>
      </c>
      <c r="E17" s="88" t="s">
        <v>727</v>
      </c>
    </row>
    <row r="18" spans="1:5">
      <c r="A18" s="121" t="s">
        <v>726</v>
      </c>
      <c r="B18" s="90" t="s">
        <v>725</v>
      </c>
      <c r="C18" s="126" t="s">
        <v>724</v>
      </c>
      <c r="D18" s="125" t="s">
        <v>723</v>
      </c>
      <c r="E18" s="88" t="s">
        <v>722</v>
      </c>
    </row>
    <row r="19" spans="1:5" ht="25.5">
      <c r="A19" s="121" t="s">
        <v>721</v>
      </c>
      <c r="B19" s="128" t="s">
        <v>720</v>
      </c>
      <c r="C19" s="126" t="s">
        <v>719</v>
      </c>
      <c r="D19" s="125" t="s">
        <v>718</v>
      </c>
      <c r="E19" s="20" t="s">
        <v>717</v>
      </c>
    </row>
    <row r="20" spans="1:5" ht="25.5">
      <c r="A20" s="118" t="s">
        <v>716</v>
      </c>
      <c r="B20" s="125" t="s">
        <v>715</v>
      </c>
      <c r="C20" s="126" t="s">
        <v>714</v>
      </c>
      <c r="D20" s="125" t="s">
        <v>713</v>
      </c>
      <c r="E20" s="89" t="s">
        <v>712</v>
      </c>
    </row>
    <row r="21" spans="1:5">
      <c r="A21" s="118" t="s">
        <v>711</v>
      </c>
      <c r="B21" s="119" t="s">
        <v>710</v>
      </c>
      <c r="C21" s="119" t="s">
        <v>709</v>
      </c>
      <c r="D21" s="125" t="s">
        <v>708</v>
      </c>
      <c r="E21" s="88" t="s">
        <v>699</v>
      </c>
    </row>
    <row r="22" spans="1:5">
      <c r="A22" s="86" t="s">
        <v>707</v>
      </c>
      <c r="B22" s="85" t="s">
        <v>706</v>
      </c>
      <c r="C22" s="85" t="s">
        <v>705</v>
      </c>
      <c r="D22" s="87" t="s">
        <v>704</v>
      </c>
      <c r="E22" s="83" t="s">
        <v>699</v>
      </c>
    </row>
    <row r="23" spans="1:5">
      <c r="A23" s="86" t="s">
        <v>703</v>
      </c>
      <c r="B23" s="85" t="s">
        <v>702</v>
      </c>
      <c r="C23" s="85" t="s">
        <v>701</v>
      </c>
      <c r="D23" s="87" t="s">
        <v>700</v>
      </c>
      <c r="E23" s="83" t="s">
        <v>699</v>
      </c>
    </row>
    <row r="24" spans="1:5">
      <c r="A24" s="86" t="s">
        <v>698</v>
      </c>
      <c r="B24" s="85" t="s">
        <v>697</v>
      </c>
      <c r="C24" s="85" t="s">
        <v>696</v>
      </c>
      <c r="D24" s="84" t="s">
        <v>695</v>
      </c>
      <c r="E24" s="83" t="s">
        <v>694</v>
      </c>
    </row>
    <row r="25" spans="1:5">
      <c r="B25" s="82"/>
      <c r="C25" s="82"/>
    </row>
    <row r="26" spans="1:5">
      <c r="B26" s="82"/>
    </row>
  </sheetData>
  <mergeCells count="2">
    <mergeCell ref="A4:E4"/>
    <mergeCell ref="B1:E1"/>
  </mergeCells>
  <hyperlinks>
    <hyperlink ref="E24" r:id="rId1" display="mailto:alcalde.paranda@gobiernobogota.gov.co" xr:uid="{B267E405-0F5F-43FE-B26B-689E7BE11500}"/>
    <hyperlink ref="E13" r:id="rId2" xr:uid="{50DDC0A1-8C12-4741-81DB-C33D69576705}"/>
    <hyperlink ref="E14" r:id="rId3" xr:uid="{CCD3F9F3-D7F4-4487-BE9E-E6E1957A3AF5}"/>
    <hyperlink ref="E19" r:id="rId4" xr:uid="{3ED29279-A883-4DE2-A4C9-5A7B21BA10E5}"/>
    <hyperlink ref="E16" r:id="rId5" xr:uid="{48A8A5AE-F6F8-4896-856A-6BAFE071F1E4}"/>
    <hyperlink ref="E12" r:id="rId6" xr:uid="{60B9632A-5774-4722-AEDE-9F934E05CE93}"/>
    <hyperlink ref="E21:E23" r:id="rId7" display="mailto:alcalde.paranda@gobiernobogota.gov.co" xr:uid="{2DE75158-E6CC-4431-B723-F8FCDA827A8D}"/>
    <hyperlink ref="E17" r:id="rId8" xr:uid="{F4F5166A-7899-49FE-9027-FB8CA5A5D676}"/>
    <hyperlink ref="E18" r:id="rId9" xr:uid="{A031C2E4-E62A-47B3-AAE6-EDC6ED1C8256}"/>
    <hyperlink ref="E6" r:id="rId10" xr:uid="{E5FFB758-A927-4696-8CC6-12FD0C6CE9F3}"/>
    <hyperlink ref="E7" r:id="rId11" xr:uid="{8FF3EDAE-0D2A-432F-9BD2-22D04DA3FFD4}"/>
    <hyperlink ref="E8" r:id="rId12" xr:uid="{6C29C4B7-4129-4276-B211-8D680800444F}"/>
    <hyperlink ref="E21" r:id="rId13" xr:uid="{BFEF28C6-6BEB-4396-AE6B-9E35E95FB02D}"/>
    <hyperlink ref="E9" r:id="rId14" xr:uid="{6CC3C3B7-1A99-496D-8AA7-DF4C6B3FAF24}"/>
    <hyperlink ref="E11" r:id="rId15" xr:uid="{6EB59275-2A56-4A30-AC18-F5B7F7BB2D18}"/>
    <hyperlink ref="E10" r:id="rId16" xr:uid="{29CD7BF8-6E98-4355-A3B2-D3754D709274}"/>
  </hyperlinks>
  <pageMargins left="0.7" right="0.7" top="0.75" bottom="0.75" header="0.3" footer="0.3"/>
  <pageSetup orientation="portrait" r:id="rId17"/>
  <drawing r:id="rId1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30468-29F5-4FC9-A70B-DC9D78288C02}">
  <sheetPr>
    <tabColor theme="4"/>
  </sheetPr>
  <dimension ref="A1:F33"/>
  <sheetViews>
    <sheetView workbookViewId="0">
      <selection activeCell="D9" sqref="D9"/>
    </sheetView>
  </sheetViews>
  <sheetFormatPr baseColWidth="10" defaultRowHeight="15"/>
  <cols>
    <col min="1" max="1" width="5.5703125" customWidth="1"/>
    <col min="2" max="2" width="28.5703125" bestFit="1" customWidth="1"/>
    <col min="3" max="3" width="30.42578125" bestFit="1" customWidth="1"/>
    <col min="4" max="4" width="45.85546875" bestFit="1" customWidth="1"/>
    <col min="5" max="5" width="35" bestFit="1" customWidth="1"/>
    <col min="6" max="6" width="30.5703125" customWidth="1"/>
  </cols>
  <sheetData>
    <row r="1" spans="1:6" s="134" customFormat="1" ht="45" customHeight="1">
      <c r="A1" s="164"/>
      <c r="B1" s="165"/>
      <c r="C1" s="163" t="s">
        <v>657</v>
      </c>
      <c r="D1" s="163"/>
      <c r="E1" s="163"/>
      <c r="F1" s="163"/>
    </row>
    <row r="2" spans="1:6" ht="45" customHeight="1">
      <c r="A2" s="133"/>
      <c r="B2" s="133"/>
      <c r="C2" s="133"/>
      <c r="D2" s="133"/>
      <c r="E2" s="133"/>
      <c r="F2" s="133"/>
    </row>
    <row r="3" spans="1:6">
      <c r="A3" s="74" t="s">
        <v>658</v>
      </c>
      <c r="B3" s="74" t="s">
        <v>659</v>
      </c>
      <c r="C3" s="74" t="s">
        <v>660</v>
      </c>
      <c r="D3" s="74" t="s">
        <v>661</v>
      </c>
      <c r="E3" s="74" t="s">
        <v>662</v>
      </c>
      <c r="F3" s="75" t="s">
        <v>663</v>
      </c>
    </row>
    <row r="4" spans="1:6">
      <c r="A4" s="23">
        <v>1</v>
      </c>
      <c r="B4" s="76" t="s">
        <v>664</v>
      </c>
      <c r="C4" s="76" t="s">
        <v>665</v>
      </c>
      <c r="D4" s="76" t="s">
        <v>666</v>
      </c>
      <c r="E4" s="20" t="s">
        <v>667</v>
      </c>
      <c r="F4" s="17" t="s">
        <v>668</v>
      </c>
    </row>
    <row r="5" spans="1:6">
      <c r="A5" s="23">
        <v>2</v>
      </c>
      <c r="B5" s="76" t="s">
        <v>669</v>
      </c>
      <c r="C5" s="76" t="s">
        <v>670</v>
      </c>
      <c r="D5" s="76" t="s">
        <v>671</v>
      </c>
      <c r="E5" s="20" t="s">
        <v>672</v>
      </c>
      <c r="F5" s="17" t="s">
        <v>673</v>
      </c>
    </row>
    <row r="6" spans="1:6">
      <c r="A6" s="23">
        <v>3</v>
      </c>
      <c r="B6" s="76" t="s">
        <v>674</v>
      </c>
      <c r="C6" s="76" t="s">
        <v>675</v>
      </c>
      <c r="D6" s="76" t="s">
        <v>676</v>
      </c>
      <c r="E6" s="77" t="s">
        <v>677</v>
      </c>
      <c r="F6" s="17" t="s">
        <v>678</v>
      </c>
    </row>
    <row r="7" spans="1:6">
      <c r="A7" s="23">
        <v>4</v>
      </c>
      <c r="B7" s="76" t="s">
        <v>679</v>
      </c>
      <c r="C7" s="76" t="s">
        <v>680</v>
      </c>
      <c r="D7" s="76" t="s">
        <v>681</v>
      </c>
      <c r="E7" s="20" t="s">
        <v>682</v>
      </c>
      <c r="F7" s="17" t="s">
        <v>683</v>
      </c>
    </row>
    <row r="8" spans="1:6" ht="15.75">
      <c r="A8" s="23">
        <v>5</v>
      </c>
      <c r="B8" s="76" t="s">
        <v>684</v>
      </c>
      <c r="C8" s="76" t="s">
        <v>685</v>
      </c>
      <c r="D8" s="76" t="s">
        <v>686</v>
      </c>
      <c r="E8" s="20" t="s">
        <v>687</v>
      </c>
      <c r="F8" s="17" t="s">
        <v>688</v>
      </c>
    </row>
    <row r="9" spans="1:6">
      <c r="A9" s="23">
        <v>6</v>
      </c>
      <c r="B9" s="76" t="s">
        <v>689</v>
      </c>
      <c r="C9" s="76" t="s">
        <v>690</v>
      </c>
      <c r="D9" s="76" t="s">
        <v>691</v>
      </c>
      <c r="E9" s="20" t="s">
        <v>692</v>
      </c>
      <c r="F9" s="17" t="s">
        <v>693</v>
      </c>
    </row>
    <row r="10" spans="1:6">
      <c r="A10" s="76"/>
      <c r="B10" s="76"/>
      <c r="C10" s="76"/>
      <c r="D10" s="76"/>
      <c r="E10" s="20"/>
      <c r="F10" s="78"/>
    </row>
    <row r="11" spans="1:6" ht="15.75">
      <c r="A11" s="76"/>
      <c r="B11" s="76"/>
      <c r="C11" s="76"/>
      <c r="D11" s="76"/>
      <c r="E11" s="76"/>
      <c r="F11" s="79"/>
    </row>
    <row r="12" spans="1:6">
      <c r="A12" s="76"/>
      <c r="B12" s="76"/>
      <c r="C12" s="76"/>
      <c r="D12" s="76"/>
      <c r="E12" s="76"/>
      <c r="F12" s="17"/>
    </row>
    <row r="13" spans="1:6">
      <c r="A13" s="76"/>
      <c r="B13" s="76"/>
      <c r="C13" s="76"/>
      <c r="D13" s="76"/>
      <c r="E13" s="20"/>
      <c r="F13" s="80"/>
    </row>
    <row r="14" spans="1:6" ht="15.75">
      <c r="A14" s="76"/>
      <c r="B14" s="76"/>
      <c r="C14" s="76"/>
      <c r="D14" s="76"/>
      <c r="E14" s="76"/>
      <c r="F14" s="79"/>
    </row>
    <row r="15" spans="1:6">
      <c r="A15" s="76"/>
      <c r="B15" s="76"/>
      <c r="C15" s="76"/>
      <c r="D15" s="76"/>
      <c r="E15" s="20"/>
      <c r="F15" s="81"/>
    </row>
    <row r="16" spans="1:6">
      <c r="A16" s="76"/>
      <c r="B16" s="76"/>
      <c r="C16" s="76"/>
      <c r="D16" s="76"/>
      <c r="E16" s="20"/>
      <c r="F16" s="78"/>
    </row>
    <row r="17" spans="1:6" ht="15.75">
      <c r="A17" s="76"/>
      <c r="B17" s="76"/>
      <c r="C17" s="76"/>
      <c r="D17" s="76"/>
      <c r="E17" s="76"/>
      <c r="F17" s="79"/>
    </row>
    <row r="18" spans="1:6">
      <c r="A18" s="76"/>
      <c r="B18" s="76"/>
      <c r="C18" s="76"/>
      <c r="D18" s="76"/>
      <c r="E18" s="76"/>
      <c r="F18" s="17"/>
    </row>
    <row r="19" spans="1:6">
      <c r="A19" s="76"/>
      <c r="B19" s="76"/>
      <c r="C19" s="76"/>
      <c r="D19" s="76"/>
      <c r="E19" s="20"/>
      <c r="F19" s="80"/>
    </row>
    <row r="20" spans="1:6" ht="15.75">
      <c r="A20" s="76"/>
      <c r="B20" s="76"/>
      <c r="C20" s="76"/>
      <c r="D20" s="76"/>
      <c r="E20" s="76"/>
      <c r="F20" s="79"/>
    </row>
    <row r="21" spans="1:6">
      <c r="A21" s="76"/>
      <c r="B21" s="76"/>
      <c r="C21" s="76"/>
      <c r="D21" s="76"/>
      <c r="E21" s="20"/>
      <c r="F21" s="81"/>
    </row>
    <row r="22" spans="1:6">
      <c r="A22" s="76"/>
      <c r="B22" s="76"/>
      <c r="C22" s="76"/>
      <c r="D22" s="76"/>
      <c r="E22" s="20"/>
      <c r="F22" s="78"/>
    </row>
    <row r="23" spans="1:6" ht="15.75">
      <c r="A23" s="76"/>
      <c r="B23" s="76"/>
      <c r="C23" s="76"/>
      <c r="D23" s="76"/>
      <c r="E23" s="76"/>
      <c r="F23" s="79"/>
    </row>
    <row r="24" spans="1:6">
      <c r="A24" s="76"/>
      <c r="B24" s="76"/>
      <c r="C24" s="76"/>
      <c r="D24" s="76"/>
      <c r="E24" s="76"/>
      <c r="F24" s="17"/>
    </row>
    <row r="25" spans="1:6">
      <c r="A25" s="76"/>
      <c r="B25" s="76"/>
      <c r="C25" s="76"/>
      <c r="D25" s="76"/>
      <c r="E25" s="20"/>
      <c r="F25" s="80"/>
    </row>
    <row r="26" spans="1:6" ht="15.75">
      <c r="A26" s="76"/>
      <c r="B26" s="76"/>
      <c r="C26" s="76"/>
      <c r="D26" s="76"/>
      <c r="E26" s="76"/>
      <c r="F26" s="79"/>
    </row>
    <row r="27" spans="1:6">
      <c r="A27" s="76"/>
      <c r="B27" s="76"/>
      <c r="C27" s="76"/>
      <c r="D27" s="76"/>
      <c r="E27" s="20"/>
      <c r="F27" s="81"/>
    </row>
    <row r="28" spans="1:6">
      <c r="A28" s="76"/>
      <c r="B28" s="76"/>
      <c r="C28" s="76"/>
      <c r="D28" s="76"/>
      <c r="E28" s="20"/>
      <c r="F28" s="78"/>
    </row>
    <row r="29" spans="1:6" ht="15.75">
      <c r="A29" s="76"/>
      <c r="B29" s="76"/>
      <c r="C29" s="76"/>
      <c r="D29" s="76"/>
      <c r="E29" s="76"/>
      <c r="F29" s="79"/>
    </row>
    <row r="30" spans="1:6">
      <c r="A30" s="76"/>
      <c r="B30" s="76"/>
      <c r="C30" s="76"/>
      <c r="D30" s="76"/>
      <c r="E30" s="76"/>
      <c r="F30" s="17"/>
    </row>
    <row r="31" spans="1:6">
      <c r="A31" s="76"/>
      <c r="B31" s="76"/>
      <c r="C31" s="76"/>
      <c r="D31" s="76"/>
      <c r="E31" s="20"/>
      <c r="F31" s="80"/>
    </row>
    <row r="32" spans="1:6" ht="15.75">
      <c r="A32" s="76"/>
      <c r="B32" s="76"/>
      <c r="C32" s="76"/>
      <c r="D32" s="76"/>
      <c r="E32" s="76"/>
      <c r="F32" s="79"/>
    </row>
    <row r="33" spans="1:6">
      <c r="A33" s="76"/>
      <c r="B33" s="76"/>
      <c r="C33" s="76"/>
      <c r="D33" s="76"/>
      <c r="E33" s="20"/>
      <c r="F33" s="81"/>
    </row>
  </sheetData>
  <mergeCells count="2">
    <mergeCell ref="C1:F1"/>
    <mergeCell ref="A1:B1"/>
  </mergeCells>
  <hyperlinks>
    <hyperlink ref="E5" r:id="rId1" xr:uid="{EBD3D0A5-1BCA-4607-B63B-805F9B30E315}"/>
    <hyperlink ref="E4" r:id="rId2" display="mailto:gerenciageneral@capitalsalud.gov.co" xr:uid="{6856F172-FA38-4A64-8B5A-72A9D11520B2}"/>
    <hyperlink ref="E9" r:id="rId3" display="mailto:angela.salamanca@asmetsalud.com" xr:uid="{F99FC9AC-D17D-47BA-8F9C-A380151C5427}"/>
    <hyperlink ref="E7" r:id="rId4" xr:uid="{FC45B117-1C0F-4E14-80D1-10825974FE2D}"/>
    <hyperlink ref="E8" r:id="rId5" xr:uid="{BE9E06FB-5413-4BF8-B703-DB469CCFE3EB}"/>
  </hyperlinks>
  <pageMargins left="0.7" right="0.7" top="0.75" bottom="0.75" header="0.3" footer="0.3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D19C0-FFC8-4F51-96B9-09F0D004C9A9}">
  <sheetPr>
    <pageSetUpPr fitToPage="1"/>
  </sheetPr>
  <dimension ref="A1:L276"/>
  <sheetViews>
    <sheetView view="pageBreakPreview" zoomScale="96" zoomScaleNormal="100" workbookViewId="0">
      <selection activeCell="I4" sqref="I4"/>
    </sheetView>
  </sheetViews>
  <sheetFormatPr baseColWidth="10" defaultColWidth="10.85546875" defaultRowHeight="15.75"/>
  <cols>
    <col min="1" max="1" width="21.5703125" style="40" customWidth="1"/>
    <col min="2" max="2" width="11.28515625" style="40" customWidth="1"/>
    <col min="3" max="3" width="17.28515625" style="40" customWidth="1"/>
    <col min="4" max="4" width="13.85546875" style="40" customWidth="1"/>
    <col min="5" max="5" width="6.140625" style="40" customWidth="1"/>
    <col min="6" max="6" width="35.140625" style="40" customWidth="1"/>
    <col min="7" max="7" width="7.85546875" style="40" customWidth="1"/>
    <col min="8" max="8" width="16.140625" style="40" customWidth="1"/>
    <col min="9" max="9" width="31.5703125" style="40" customWidth="1"/>
    <col min="10" max="16384" width="10.85546875" style="40"/>
  </cols>
  <sheetData>
    <row r="1" spans="1:12" ht="69" customHeight="1" thickBot="1">
      <c r="A1" s="167"/>
      <c r="B1" s="167"/>
      <c r="C1" s="167"/>
      <c r="D1" s="166" t="s">
        <v>267</v>
      </c>
      <c r="E1" s="166"/>
      <c r="F1" s="166"/>
      <c r="G1" s="166"/>
      <c r="H1" s="166"/>
      <c r="I1" s="166"/>
      <c r="J1" s="138"/>
      <c r="K1" s="138"/>
      <c r="L1" s="139"/>
    </row>
    <row r="2" spans="1:12" ht="69" customHeight="1">
      <c r="A2" s="135"/>
      <c r="B2" s="136"/>
      <c r="C2" s="136"/>
      <c r="D2" s="136"/>
      <c r="E2" s="136"/>
      <c r="F2" s="136"/>
      <c r="G2" s="136"/>
      <c r="H2" s="136"/>
      <c r="I2" s="137"/>
    </row>
    <row r="3" spans="1:12" ht="34.5" customHeight="1">
      <c r="A3" s="41" t="s">
        <v>268</v>
      </c>
      <c r="B3" s="42" t="s">
        <v>269</v>
      </c>
      <c r="C3" s="43" t="s">
        <v>270</v>
      </c>
      <c r="D3" s="43" t="s">
        <v>271</v>
      </c>
      <c r="E3" s="43" t="s">
        <v>272</v>
      </c>
      <c r="F3" s="42" t="s">
        <v>273</v>
      </c>
      <c r="G3" s="42" t="s">
        <v>274</v>
      </c>
      <c r="H3" s="42" t="s">
        <v>269</v>
      </c>
      <c r="I3" s="44" t="s">
        <v>276</v>
      </c>
    </row>
    <row r="4" spans="1:12" ht="15" customHeight="1">
      <c r="A4" s="180" t="s">
        <v>277</v>
      </c>
      <c r="B4" s="181" t="s">
        <v>278</v>
      </c>
      <c r="C4" s="182">
        <v>35924</v>
      </c>
      <c r="D4" s="183" t="s">
        <v>279</v>
      </c>
      <c r="E4" s="45">
        <v>1</v>
      </c>
      <c r="F4" s="46" t="s">
        <v>280</v>
      </c>
      <c r="G4" s="47" t="s">
        <v>281</v>
      </c>
      <c r="H4" s="47" t="s">
        <v>282</v>
      </c>
      <c r="I4" s="48" t="s">
        <v>283</v>
      </c>
    </row>
    <row r="5" spans="1:12">
      <c r="A5" s="180"/>
      <c r="B5" s="181"/>
      <c r="C5" s="182"/>
      <c r="D5" s="183"/>
      <c r="E5" s="45">
        <v>2</v>
      </c>
      <c r="F5" s="46" t="s">
        <v>284</v>
      </c>
      <c r="G5" s="47" t="s">
        <v>281</v>
      </c>
      <c r="H5" s="47" t="s">
        <v>282</v>
      </c>
      <c r="I5" s="48" t="s">
        <v>283</v>
      </c>
    </row>
    <row r="6" spans="1:12">
      <c r="A6" s="180"/>
      <c r="B6" s="181"/>
      <c r="C6" s="182"/>
      <c r="D6" s="183"/>
      <c r="E6" s="45">
        <v>3</v>
      </c>
      <c r="F6" s="46" t="s">
        <v>285</v>
      </c>
      <c r="G6" s="47" t="s">
        <v>286</v>
      </c>
      <c r="H6" s="47" t="s">
        <v>282</v>
      </c>
      <c r="I6" s="48" t="s">
        <v>283</v>
      </c>
    </row>
    <row r="7" spans="1:12">
      <c r="A7" s="180"/>
      <c r="B7" s="181"/>
      <c r="C7" s="182"/>
      <c r="D7" s="183"/>
      <c r="E7" s="45">
        <v>4</v>
      </c>
      <c r="F7" s="46" t="s">
        <v>287</v>
      </c>
      <c r="G7" s="47" t="s">
        <v>286</v>
      </c>
      <c r="H7" s="47" t="s">
        <v>282</v>
      </c>
      <c r="I7" s="48" t="s">
        <v>283</v>
      </c>
    </row>
    <row r="8" spans="1:12">
      <c r="A8" s="180"/>
      <c r="B8" s="181"/>
      <c r="C8" s="182"/>
      <c r="D8" s="183"/>
      <c r="E8" s="45">
        <v>5</v>
      </c>
      <c r="F8" s="46" t="s">
        <v>288</v>
      </c>
      <c r="G8" s="47" t="s">
        <v>286</v>
      </c>
      <c r="H8" s="47" t="s">
        <v>282</v>
      </c>
      <c r="I8" s="48" t="s">
        <v>283</v>
      </c>
    </row>
    <row r="9" spans="1:12">
      <c r="A9" s="180"/>
      <c r="B9" s="181"/>
      <c r="C9" s="182"/>
      <c r="D9" s="183"/>
      <c r="E9" s="45">
        <v>6</v>
      </c>
      <c r="F9" s="50" t="s">
        <v>289</v>
      </c>
      <c r="G9" s="47" t="s">
        <v>286</v>
      </c>
      <c r="H9" s="47" t="s">
        <v>282</v>
      </c>
      <c r="I9" s="48" t="s">
        <v>283</v>
      </c>
    </row>
    <row r="10" spans="1:12">
      <c r="A10" s="180"/>
      <c r="B10" s="181"/>
      <c r="C10" s="182"/>
      <c r="D10" s="183"/>
      <c r="E10" s="45">
        <v>7</v>
      </c>
      <c r="F10" s="46" t="s">
        <v>290</v>
      </c>
      <c r="G10" s="47" t="s">
        <v>286</v>
      </c>
      <c r="H10" s="47" t="s">
        <v>282</v>
      </c>
      <c r="I10" s="48" t="s">
        <v>283</v>
      </c>
    </row>
    <row r="11" spans="1:12">
      <c r="A11" s="180"/>
      <c r="B11" s="181"/>
      <c r="C11" s="182"/>
      <c r="D11" s="183"/>
      <c r="E11" s="45">
        <v>8</v>
      </c>
      <c r="F11" s="46" t="s">
        <v>291</v>
      </c>
      <c r="G11" s="47" t="s">
        <v>286</v>
      </c>
      <c r="H11" s="47" t="s">
        <v>282</v>
      </c>
      <c r="I11" s="48" t="s">
        <v>283</v>
      </c>
    </row>
    <row r="12" spans="1:12">
      <c r="A12" s="180"/>
      <c r="B12" s="181"/>
      <c r="C12" s="182"/>
      <c r="D12" s="183"/>
      <c r="E12" s="45">
        <v>9</v>
      </c>
      <c r="F12" s="46" t="s">
        <v>292</v>
      </c>
      <c r="G12" s="47" t="s">
        <v>281</v>
      </c>
      <c r="H12" s="47" t="s">
        <v>282</v>
      </c>
      <c r="I12" s="48" t="s">
        <v>283</v>
      </c>
    </row>
    <row r="13" spans="1:12">
      <c r="A13" s="180"/>
      <c r="B13" s="181"/>
      <c r="C13" s="182"/>
      <c r="D13" s="183"/>
      <c r="E13" s="45">
        <v>10</v>
      </c>
      <c r="F13" s="46" t="s">
        <v>293</v>
      </c>
      <c r="G13" s="47" t="s">
        <v>281</v>
      </c>
      <c r="H13" s="47" t="s">
        <v>282</v>
      </c>
      <c r="I13" s="48" t="s">
        <v>283</v>
      </c>
    </row>
    <row r="14" spans="1:12" ht="15" customHeight="1">
      <c r="A14" s="180"/>
      <c r="B14" s="181"/>
      <c r="C14" s="182"/>
      <c r="D14" s="183"/>
      <c r="E14" s="45">
        <v>11</v>
      </c>
      <c r="F14" s="46" t="s">
        <v>294</v>
      </c>
      <c r="G14" s="47" t="s">
        <v>286</v>
      </c>
      <c r="H14" s="47" t="s">
        <v>282</v>
      </c>
      <c r="I14" s="48" t="s">
        <v>283</v>
      </c>
    </row>
    <row r="15" spans="1:12">
      <c r="A15" s="180"/>
      <c r="B15" s="181"/>
      <c r="C15" s="182"/>
      <c r="D15" s="183"/>
      <c r="E15" s="45">
        <v>12</v>
      </c>
      <c r="F15" s="46" t="s">
        <v>295</v>
      </c>
      <c r="G15" s="47" t="s">
        <v>281</v>
      </c>
      <c r="H15" s="47" t="s">
        <v>282</v>
      </c>
      <c r="I15" s="48" t="s">
        <v>283</v>
      </c>
    </row>
    <row r="16" spans="1:12">
      <c r="A16" s="180"/>
      <c r="B16" s="181"/>
      <c r="C16" s="182"/>
      <c r="D16" s="183"/>
      <c r="E16" s="45">
        <v>13</v>
      </c>
      <c r="F16" s="46" t="s">
        <v>296</v>
      </c>
      <c r="G16" s="47" t="s">
        <v>286</v>
      </c>
      <c r="H16" s="47" t="s">
        <v>282</v>
      </c>
      <c r="I16" s="48" t="s">
        <v>283</v>
      </c>
    </row>
    <row r="17" spans="1:9">
      <c r="A17" s="180"/>
      <c r="B17" s="181"/>
      <c r="C17" s="182"/>
      <c r="D17" s="183"/>
      <c r="E17" s="45">
        <v>14</v>
      </c>
      <c r="F17" s="46" t="s">
        <v>297</v>
      </c>
      <c r="G17" s="47" t="s">
        <v>281</v>
      </c>
      <c r="H17" s="47" t="s">
        <v>282</v>
      </c>
      <c r="I17" s="48" t="s">
        <v>283</v>
      </c>
    </row>
    <row r="18" spans="1:9">
      <c r="A18" s="180"/>
      <c r="B18" s="181"/>
      <c r="C18" s="182"/>
      <c r="D18" s="183"/>
      <c r="E18" s="45">
        <v>15</v>
      </c>
      <c r="F18" s="46" t="s">
        <v>298</v>
      </c>
      <c r="G18" s="47" t="s">
        <v>281</v>
      </c>
      <c r="H18" s="47" t="s">
        <v>282</v>
      </c>
      <c r="I18" s="48" t="s">
        <v>283</v>
      </c>
    </row>
    <row r="19" spans="1:9">
      <c r="A19" s="180"/>
      <c r="B19" s="181"/>
      <c r="C19" s="182"/>
      <c r="D19" s="183"/>
      <c r="E19" s="45">
        <v>16</v>
      </c>
      <c r="F19" s="46" t="s">
        <v>299</v>
      </c>
      <c r="G19" s="47" t="s">
        <v>281</v>
      </c>
      <c r="H19" s="47" t="s">
        <v>282</v>
      </c>
      <c r="I19" s="48" t="s">
        <v>283</v>
      </c>
    </row>
    <row r="20" spans="1:9">
      <c r="A20" s="180"/>
      <c r="B20" s="181"/>
      <c r="C20" s="182"/>
      <c r="D20" s="183"/>
      <c r="E20" s="45">
        <v>17</v>
      </c>
      <c r="F20" s="46" t="s">
        <v>300</v>
      </c>
      <c r="G20" s="47" t="s">
        <v>281</v>
      </c>
      <c r="H20" s="47" t="s">
        <v>282</v>
      </c>
      <c r="I20" s="48" t="s">
        <v>283</v>
      </c>
    </row>
    <row r="21" spans="1:9">
      <c r="A21" s="180"/>
      <c r="B21" s="181"/>
      <c r="C21" s="182"/>
      <c r="D21" s="183"/>
      <c r="E21" s="45">
        <v>18</v>
      </c>
      <c r="F21" s="46" t="s">
        <v>301</v>
      </c>
      <c r="G21" s="47" t="s">
        <v>286</v>
      </c>
      <c r="H21" s="47" t="s">
        <v>282</v>
      </c>
      <c r="I21" s="48" t="s">
        <v>283</v>
      </c>
    </row>
    <row r="22" spans="1:9">
      <c r="A22" s="180"/>
      <c r="B22" s="181"/>
      <c r="C22" s="182"/>
      <c r="D22" s="183"/>
      <c r="E22" s="45">
        <v>19</v>
      </c>
      <c r="F22" s="46" t="s">
        <v>302</v>
      </c>
      <c r="G22" s="47" t="s">
        <v>286</v>
      </c>
      <c r="H22" s="47" t="s">
        <v>282</v>
      </c>
      <c r="I22" s="48" t="s">
        <v>283</v>
      </c>
    </row>
    <row r="23" spans="1:9">
      <c r="A23" s="180"/>
      <c r="B23" s="181"/>
      <c r="C23" s="182"/>
      <c r="D23" s="183"/>
      <c r="E23" s="45">
        <v>20</v>
      </c>
      <c r="F23" s="50" t="s">
        <v>303</v>
      </c>
      <c r="G23" s="47" t="s">
        <v>281</v>
      </c>
      <c r="H23" s="47" t="s">
        <v>282</v>
      </c>
      <c r="I23" s="48" t="s">
        <v>283</v>
      </c>
    </row>
    <row r="24" spans="1:9">
      <c r="A24" s="180"/>
      <c r="B24" s="181"/>
      <c r="C24" s="182"/>
      <c r="D24" s="183"/>
      <c r="E24" s="45">
        <v>21</v>
      </c>
      <c r="F24" s="52" t="s">
        <v>304</v>
      </c>
      <c r="G24" s="47" t="s">
        <v>286</v>
      </c>
      <c r="H24" s="47" t="s">
        <v>282</v>
      </c>
      <c r="I24" s="48" t="s">
        <v>283</v>
      </c>
    </row>
    <row r="25" spans="1:9">
      <c r="A25" s="180"/>
      <c r="B25" s="181"/>
      <c r="C25" s="182"/>
      <c r="D25" s="183"/>
      <c r="E25" s="45">
        <v>22</v>
      </c>
      <c r="F25" s="52" t="s">
        <v>305</v>
      </c>
      <c r="G25" s="47" t="s">
        <v>286</v>
      </c>
      <c r="H25" s="47" t="s">
        <v>282</v>
      </c>
      <c r="I25" s="48" t="s">
        <v>283</v>
      </c>
    </row>
    <row r="26" spans="1:9">
      <c r="A26" s="180"/>
      <c r="B26" s="181"/>
      <c r="C26" s="182"/>
      <c r="D26" s="183"/>
      <c r="E26" s="45">
        <v>23</v>
      </c>
      <c r="F26" s="52" t="s">
        <v>306</v>
      </c>
      <c r="G26" s="47" t="s">
        <v>281</v>
      </c>
      <c r="H26" s="47" t="s">
        <v>282</v>
      </c>
      <c r="I26" s="48" t="s">
        <v>283</v>
      </c>
    </row>
    <row r="27" spans="1:9">
      <c r="A27" s="180"/>
      <c r="B27" s="181"/>
      <c r="C27" s="182"/>
      <c r="D27" s="183"/>
      <c r="E27" s="45">
        <v>24</v>
      </c>
      <c r="F27" s="52" t="s">
        <v>307</v>
      </c>
      <c r="G27" s="47" t="s">
        <v>286</v>
      </c>
      <c r="H27" s="47" t="s">
        <v>282</v>
      </c>
      <c r="I27" s="48" t="s">
        <v>283</v>
      </c>
    </row>
    <row r="28" spans="1:9">
      <c r="A28" s="180"/>
      <c r="B28" s="181"/>
      <c r="C28" s="182"/>
      <c r="D28" s="183"/>
      <c r="E28" s="45">
        <v>25</v>
      </c>
      <c r="F28" s="52" t="s">
        <v>308</v>
      </c>
      <c r="G28" s="47" t="s">
        <v>281</v>
      </c>
      <c r="H28" s="47" t="s">
        <v>282</v>
      </c>
      <c r="I28" s="48" t="s">
        <v>283</v>
      </c>
    </row>
    <row r="29" spans="1:9">
      <c r="A29" s="180"/>
      <c r="B29" s="181"/>
      <c r="C29" s="182"/>
      <c r="D29" s="183"/>
      <c r="E29" s="45">
        <v>26</v>
      </c>
      <c r="F29" s="52" t="s">
        <v>309</v>
      </c>
      <c r="G29" s="47" t="s">
        <v>286</v>
      </c>
      <c r="H29" s="47" t="s">
        <v>282</v>
      </c>
      <c r="I29" s="48" t="s">
        <v>283</v>
      </c>
    </row>
    <row r="30" spans="1:9">
      <c r="A30" s="180"/>
      <c r="B30" s="181"/>
      <c r="C30" s="182"/>
      <c r="D30" s="183"/>
      <c r="E30" s="45">
        <v>27</v>
      </c>
      <c r="F30" s="52" t="s">
        <v>310</v>
      </c>
      <c r="G30" s="47" t="s">
        <v>281</v>
      </c>
      <c r="H30" s="47" t="s">
        <v>282</v>
      </c>
      <c r="I30" s="48" t="s">
        <v>283</v>
      </c>
    </row>
    <row r="31" spans="1:9">
      <c r="A31" s="180"/>
      <c r="B31" s="181"/>
      <c r="C31" s="182"/>
      <c r="D31" s="183"/>
      <c r="E31" s="45">
        <v>28</v>
      </c>
      <c r="F31" s="52" t="s">
        <v>311</v>
      </c>
      <c r="G31" s="47" t="s">
        <v>286</v>
      </c>
      <c r="H31" s="47" t="s">
        <v>282</v>
      </c>
      <c r="I31" s="48" t="s">
        <v>283</v>
      </c>
    </row>
    <row r="32" spans="1:9">
      <c r="A32" s="180"/>
      <c r="B32" s="181"/>
      <c r="C32" s="182"/>
      <c r="D32" s="183"/>
      <c r="E32" s="45">
        <v>29</v>
      </c>
      <c r="F32" s="52" t="s">
        <v>312</v>
      </c>
      <c r="G32" s="47" t="s">
        <v>286</v>
      </c>
      <c r="H32" s="47" t="s">
        <v>282</v>
      </c>
      <c r="I32" s="48" t="s">
        <v>283</v>
      </c>
    </row>
    <row r="33" spans="1:9">
      <c r="A33" s="180"/>
      <c r="B33" s="181"/>
      <c r="C33" s="182"/>
      <c r="D33" s="183"/>
      <c r="E33" s="45">
        <v>30</v>
      </c>
      <c r="F33" s="52" t="s">
        <v>313</v>
      </c>
      <c r="G33" s="47" t="s">
        <v>286</v>
      </c>
      <c r="H33" s="47" t="s">
        <v>282</v>
      </c>
      <c r="I33" s="48" t="s">
        <v>283</v>
      </c>
    </row>
    <row r="34" spans="1:9">
      <c r="A34" s="180"/>
      <c r="B34" s="181"/>
      <c r="C34" s="182"/>
      <c r="D34" s="183"/>
      <c r="E34" s="45">
        <v>31</v>
      </c>
      <c r="F34" s="52" t="s">
        <v>314</v>
      </c>
      <c r="G34" s="47" t="s">
        <v>286</v>
      </c>
      <c r="H34" s="47" t="s">
        <v>282</v>
      </c>
      <c r="I34" s="48" t="s">
        <v>283</v>
      </c>
    </row>
    <row r="35" spans="1:9">
      <c r="A35" s="180"/>
      <c r="B35" s="181"/>
      <c r="C35" s="182"/>
      <c r="D35" s="183"/>
      <c r="E35" s="45">
        <v>32</v>
      </c>
      <c r="F35" s="52" t="s">
        <v>315</v>
      </c>
      <c r="G35" s="47" t="s">
        <v>286</v>
      </c>
      <c r="H35" s="47" t="s">
        <v>282</v>
      </c>
      <c r="I35" s="48" t="s">
        <v>283</v>
      </c>
    </row>
    <row r="36" spans="1:9">
      <c r="A36" s="180"/>
      <c r="B36" s="181"/>
      <c r="C36" s="182"/>
      <c r="D36" s="183"/>
      <c r="E36" s="45">
        <v>33</v>
      </c>
      <c r="F36" s="52" t="s">
        <v>316</v>
      </c>
      <c r="G36" s="47" t="s">
        <v>286</v>
      </c>
      <c r="H36" s="47" t="s">
        <v>282</v>
      </c>
      <c r="I36" s="48" t="s">
        <v>283</v>
      </c>
    </row>
    <row r="37" spans="1:9">
      <c r="A37" s="180"/>
      <c r="B37" s="181"/>
      <c r="C37" s="182"/>
      <c r="D37" s="183"/>
      <c r="E37" s="45">
        <v>34</v>
      </c>
      <c r="F37" s="52" t="s">
        <v>317</v>
      </c>
      <c r="G37" s="53" t="s">
        <v>281</v>
      </c>
      <c r="H37" s="53" t="s">
        <v>282</v>
      </c>
      <c r="I37" s="48" t="s">
        <v>283</v>
      </c>
    </row>
    <row r="38" spans="1:9" ht="15" customHeight="1">
      <c r="A38" s="168" t="s">
        <v>318</v>
      </c>
      <c r="B38" s="171" t="s">
        <v>278</v>
      </c>
      <c r="C38" s="174">
        <v>38052</v>
      </c>
      <c r="D38" s="177" t="s">
        <v>279</v>
      </c>
      <c r="E38" s="45">
        <v>35</v>
      </c>
      <c r="F38" s="52" t="s">
        <v>319</v>
      </c>
      <c r="G38" s="47" t="s">
        <v>286</v>
      </c>
      <c r="H38" s="53" t="s">
        <v>282</v>
      </c>
      <c r="I38" s="48" t="s">
        <v>283</v>
      </c>
    </row>
    <row r="39" spans="1:9">
      <c r="A39" s="169"/>
      <c r="B39" s="172"/>
      <c r="C39" s="175"/>
      <c r="D39" s="178"/>
      <c r="E39" s="45">
        <v>36</v>
      </c>
      <c r="F39" s="52" t="s">
        <v>320</v>
      </c>
      <c r="G39" s="47" t="s">
        <v>286</v>
      </c>
      <c r="H39" s="53" t="s">
        <v>282</v>
      </c>
      <c r="I39" s="48" t="s">
        <v>283</v>
      </c>
    </row>
    <row r="40" spans="1:9">
      <c r="A40" s="169"/>
      <c r="B40" s="172"/>
      <c r="C40" s="175"/>
      <c r="D40" s="178"/>
      <c r="E40" s="45">
        <v>37</v>
      </c>
      <c r="F40" s="52" t="s">
        <v>321</v>
      </c>
      <c r="G40" s="47" t="s">
        <v>281</v>
      </c>
      <c r="H40" s="53" t="s">
        <v>282</v>
      </c>
      <c r="I40" s="48" t="s">
        <v>283</v>
      </c>
    </row>
    <row r="41" spans="1:9">
      <c r="A41" s="169"/>
      <c r="B41" s="172"/>
      <c r="C41" s="175"/>
      <c r="D41" s="178"/>
      <c r="E41" s="45">
        <v>38</v>
      </c>
      <c r="F41" s="52" t="s">
        <v>322</v>
      </c>
      <c r="G41" s="47" t="s">
        <v>286</v>
      </c>
      <c r="H41" s="53" t="s">
        <v>282</v>
      </c>
      <c r="I41" s="48" t="s">
        <v>283</v>
      </c>
    </row>
    <row r="42" spans="1:9">
      <c r="A42" s="169"/>
      <c r="B42" s="172"/>
      <c r="C42" s="175"/>
      <c r="D42" s="178"/>
      <c r="E42" s="45">
        <v>39</v>
      </c>
      <c r="F42" s="52" t="s">
        <v>323</v>
      </c>
      <c r="G42" s="47" t="s">
        <v>281</v>
      </c>
      <c r="H42" s="53" t="s">
        <v>282</v>
      </c>
      <c r="I42" s="48" t="s">
        <v>283</v>
      </c>
    </row>
    <row r="43" spans="1:9">
      <c r="A43" s="169"/>
      <c r="B43" s="172"/>
      <c r="C43" s="175"/>
      <c r="D43" s="178"/>
      <c r="E43" s="45">
        <v>40</v>
      </c>
      <c r="F43" s="55" t="s">
        <v>324</v>
      </c>
      <c r="G43" s="47" t="s">
        <v>286</v>
      </c>
      <c r="H43" s="53" t="s">
        <v>282</v>
      </c>
      <c r="I43" s="48" t="s">
        <v>283</v>
      </c>
    </row>
    <row r="44" spans="1:9">
      <c r="A44" s="169"/>
      <c r="B44" s="172"/>
      <c r="C44" s="175"/>
      <c r="D44" s="178"/>
      <c r="E44" s="45">
        <v>41</v>
      </c>
      <c r="F44" s="52" t="s">
        <v>325</v>
      </c>
      <c r="G44" s="47" t="s">
        <v>286</v>
      </c>
      <c r="H44" s="53" t="s">
        <v>282</v>
      </c>
      <c r="I44" s="48" t="s">
        <v>283</v>
      </c>
    </row>
    <row r="45" spans="1:9">
      <c r="A45" s="169"/>
      <c r="B45" s="172"/>
      <c r="C45" s="175"/>
      <c r="D45" s="178"/>
      <c r="E45" s="45">
        <v>42</v>
      </c>
      <c r="F45" s="52" t="s">
        <v>326</v>
      </c>
      <c r="G45" s="47" t="s">
        <v>286</v>
      </c>
      <c r="H45" s="53" t="s">
        <v>282</v>
      </c>
      <c r="I45" s="48" t="s">
        <v>283</v>
      </c>
    </row>
    <row r="46" spans="1:9">
      <c r="A46" s="169"/>
      <c r="B46" s="172"/>
      <c r="C46" s="175"/>
      <c r="D46" s="178"/>
      <c r="E46" s="45">
        <v>43</v>
      </c>
      <c r="F46" s="52" t="s">
        <v>327</v>
      </c>
      <c r="G46" s="47" t="s">
        <v>281</v>
      </c>
      <c r="H46" s="53" t="s">
        <v>282</v>
      </c>
      <c r="I46" s="48" t="s">
        <v>283</v>
      </c>
    </row>
    <row r="47" spans="1:9">
      <c r="A47" s="169"/>
      <c r="B47" s="172"/>
      <c r="C47" s="175"/>
      <c r="D47" s="178"/>
      <c r="E47" s="45">
        <v>44</v>
      </c>
      <c r="F47" s="52" t="s">
        <v>328</v>
      </c>
      <c r="G47" s="47" t="s">
        <v>281</v>
      </c>
      <c r="H47" s="53" t="s">
        <v>282</v>
      </c>
      <c r="I47" s="48" t="s">
        <v>283</v>
      </c>
    </row>
    <row r="48" spans="1:9">
      <c r="A48" s="169"/>
      <c r="B48" s="172"/>
      <c r="C48" s="175"/>
      <c r="D48" s="178"/>
      <c r="E48" s="45">
        <v>45</v>
      </c>
      <c r="F48" s="52" t="s">
        <v>329</v>
      </c>
      <c r="G48" s="47" t="s">
        <v>286</v>
      </c>
      <c r="H48" s="53" t="s">
        <v>282</v>
      </c>
      <c r="I48" s="48" t="s">
        <v>283</v>
      </c>
    </row>
    <row r="49" spans="1:9">
      <c r="A49" s="169"/>
      <c r="B49" s="172"/>
      <c r="C49" s="175"/>
      <c r="D49" s="178"/>
      <c r="E49" s="45">
        <v>46</v>
      </c>
      <c r="F49" s="52" t="s">
        <v>330</v>
      </c>
      <c r="G49" s="47" t="s">
        <v>286</v>
      </c>
      <c r="H49" s="53" t="s">
        <v>282</v>
      </c>
      <c r="I49" s="48" t="s">
        <v>283</v>
      </c>
    </row>
    <row r="50" spans="1:9">
      <c r="A50" s="169"/>
      <c r="B50" s="172"/>
      <c r="C50" s="175"/>
      <c r="D50" s="178"/>
      <c r="E50" s="45">
        <v>47</v>
      </c>
      <c r="F50" s="52" t="s">
        <v>331</v>
      </c>
      <c r="G50" s="47" t="s">
        <v>281</v>
      </c>
      <c r="H50" s="53" t="s">
        <v>282</v>
      </c>
      <c r="I50" s="48" t="s">
        <v>283</v>
      </c>
    </row>
    <row r="51" spans="1:9">
      <c r="A51" s="169"/>
      <c r="B51" s="172"/>
      <c r="C51" s="175"/>
      <c r="D51" s="178"/>
      <c r="E51" s="45">
        <v>48</v>
      </c>
      <c r="F51" s="52" t="s">
        <v>332</v>
      </c>
      <c r="G51" s="47" t="s">
        <v>286</v>
      </c>
      <c r="H51" s="53" t="s">
        <v>282</v>
      </c>
      <c r="I51" s="48" t="s">
        <v>283</v>
      </c>
    </row>
    <row r="52" spans="1:9">
      <c r="A52" s="169"/>
      <c r="B52" s="172"/>
      <c r="C52" s="175"/>
      <c r="D52" s="178"/>
      <c r="E52" s="45">
        <v>49</v>
      </c>
      <c r="F52" s="52" t="s">
        <v>333</v>
      </c>
      <c r="G52" s="47" t="s">
        <v>286</v>
      </c>
      <c r="H52" s="53" t="s">
        <v>282</v>
      </c>
      <c r="I52" s="48" t="s">
        <v>283</v>
      </c>
    </row>
    <row r="53" spans="1:9">
      <c r="A53" s="169"/>
      <c r="B53" s="172"/>
      <c r="C53" s="175"/>
      <c r="D53" s="178"/>
      <c r="E53" s="45">
        <v>50</v>
      </c>
      <c r="F53" s="52" t="s">
        <v>334</v>
      </c>
      <c r="G53" s="47" t="s">
        <v>286</v>
      </c>
      <c r="H53" s="53" t="s">
        <v>282</v>
      </c>
      <c r="I53" s="48" t="s">
        <v>283</v>
      </c>
    </row>
    <row r="54" spans="1:9">
      <c r="A54" s="169"/>
      <c r="B54" s="172"/>
      <c r="C54" s="175"/>
      <c r="D54" s="178"/>
      <c r="E54" s="45">
        <v>51</v>
      </c>
      <c r="F54" s="52" t="s">
        <v>335</v>
      </c>
      <c r="G54" s="47" t="s">
        <v>286</v>
      </c>
      <c r="H54" s="53" t="s">
        <v>282</v>
      </c>
      <c r="I54" s="48" t="s">
        <v>283</v>
      </c>
    </row>
    <row r="55" spans="1:9">
      <c r="A55" s="169"/>
      <c r="B55" s="172"/>
      <c r="C55" s="175"/>
      <c r="D55" s="178"/>
      <c r="E55" s="45">
        <v>52</v>
      </c>
      <c r="F55" s="52" t="s">
        <v>336</v>
      </c>
      <c r="G55" s="47" t="s">
        <v>286</v>
      </c>
      <c r="H55" s="53" t="s">
        <v>282</v>
      </c>
      <c r="I55" s="48" t="s">
        <v>283</v>
      </c>
    </row>
    <row r="56" spans="1:9">
      <c r="A56" s="169"/>
      <c r="B56" s="172"/>
      <c r="C56" s="175"/>
      <c r="D56" s="178"/>
      <c r="E56" s="45">
        <v>53</v>
      </c>
      <c r="F56" s="52" t="s">
        <v>337</v>
      </c>
      <c r="G56" s="47" t="s">
        <v>286</v>
      </c>
      <c r="H56" s="53" t="s">
        <v>282</v>
      </c>
      <c r="I56" s="48" t="s">
        <v>283</v>
      </c>
    </row>
    <row r="57" spans="1:9">
      <c r="A57" s="169"/>
      <c r="B57" s="172"/>
      <c r="C57" s="175"/>
      <c r="D57" s="178"/>
      <c r="E57" s="45">
        <v>54</v>
      </c>
      <c r="F57" s="55" t="s">
        <v>338</v>
      </c>
      <c r="G57" s="47" t="s">
        <v>286</v>
      </c>
      <c r="H57" s="53" t="s">
        <v>282</v>
      </c>
      <c r="I57" s="48" t="s">
        <v>283</v>
      </c>
    </row>
    <row r="58" spans="1:9">
      <c r="A58" s="169"/>
      <c r="B58" s="172"/>
      <c r="C58" s="175"/>
      <c r="D58" s="178"/>
      <c r="E58" s="45">
        <v>55</v>
      </c>
      <c r="F58" s="52" t="s">
        <v>339</v>
      </c>
      <c r="G58" s="47" t="s">
        <v>286</v>
      </c>
      <c r="H58" s="53" t="s">
        <v>282</v>
      </c>
      <c r="I58" s="48" t="s">
        <v>283</v>
      </c>
    </row>
    <row r="59" spans="1:9">
      <c r="A59" s="169"/>
      <c r="B59" s="172"/>
      <c r="C59" s="175"/>
      <c r="D59" s="178"/>
      <c r="E59" s="45">
        <v>56</v>
      </c>
      <c r="F59" s="52" t="s">
        <v>340</v>
      </c>
      <c r="G59" s="47" t="s">
        <v>286</v>
      </c>
      <c r="H59" s="53" t="s">
        <v>282</v>
      </c>
      <c r="I59" s="48" t="s">
        <v>283</v>
      </c>
    </row>
    <row r="60" spans="1:9">
      <c r="A60" s="169"/>
      <c r="B60" s="172"/>
      <c r="C60" s="175"/>
      <c r="D60" s="178"/>
      <c r="E60" s="45">
        <v>57</v>
      </c>
      <c r="F60" s="52" t="s">
        <v>341</v>
      </c>
      <c r="G60" s="47" t="s">
        <v>286</v>
      </c>
      <c r="H60" s="53" t="s">
        <v>282</v>
      </c>
      <c r="I60" s="48" t="s">
        <v>283</v>
      </c>
    </row>
    <row r="61" spans="1:9">
      <c r="A61" s="169"/>
      <c r="B61" s="172"/>
      <c r="C61" s="175"/>
      <c r="D61" s="178"/>
      <c r="E61" s="45">
        <v>58</v>
      </c>
      <c r="F61" s="52" t="s">
        <v>342</v>
      </c>
      <c r="G61" s="47" t="s">
        <v>286</v>
      </c>
      <c r="H61" s="53" t="s">
        <v>282</v>
      </c>
      <c r="I61" s="48" t="s">
        <v>283</v>
      </c>
    </row>
    <row r="62" spans="1:9">
      <c r="A62" s="169"/>
      <c r="B62" s="172"/>
      <c r="C62" s="175"/>
      <c r="D62" s="178"/>
      <c r="E62" s="45">
        <v>59</v>
      </c>
      <c r="F62" s="52" t="s">
        <v>343</v>
      </c>
      <c r="G62" s="47" t="s">
        <v>286</v>
      </c>
      <c r="H62" s="53" t="s">
        <v>282</v>
      </c>
      <c r="I62" s="48" t="s">
        <v>283</v>
      </c>
    </row>
    <row r="63" spans="1:9">
      <c r="A63" s="169"/>
      <c r="B63" s="172"/>
      <c r="C63" s="175"/>
      <c r="D63" s="178"/>
      <c r="E63" s="45">
        <v>60</v>
      </c>
      <c r="F63" s="52" t="s">
        <v>344</v>
      </c>
      <c r="G63" s="47" t="s">
        <v>286</v>
      </c>
      <c r="H63" s="53" t="s">
        <v>282</v>
      </c>
      <c r="I63" s="48" t="s">
        <v>283</v>
      </c>
    </row>
    <row r="64" spans="1:9">
      <c r="A64" s="170"/>
      <c r="B64" s="173"/>
      <c r="C64" s="176"/>
      <c r="D64" s="179"/>
      <c r="E64" s="45">
        <v>61</v>
      </c>
      <c r="F64" s="52" t="s">
        <v>345</v>
      </c>
      <c r="G64" s="53" t="s">
        <v>286</v>
      </c>
      <c r="H64" s="53" t="s">
        <v>282</v>
      </c>
      <c r="I64" s="48" t="s">
        <v>283</v>
      </c>
    </row>
    <row r="65" spans="1:9" ht="15" customHeight="1">
      <c r="A65" s="180" t="s">
        <v>346</v>
      </c>
      <c r="B65" s="181" t="s">
        <v>278</v>
      </c>
      <c r="C65" s="182">
        <v>42032</v>
      </c>
      <c r="D65" s="183" t="s">
        <v>347</v>
      </c>
      <c r="E65" s="45">
        <v>62</v>
      </c>
      <c r="F65" s="52" t="s">
        <v>348</v>
      </c>
      <c r="G65" s="47" t="s">
        <v>286</v>
      </c>
      <c r="H65" s="53" t="s">
        <v>282</v>
      </c>
      <c r="I65" s="48" t="s">
        <v>283</v>
      </c>
    </row>
    <row r="66" spans="1:9">
      <c r="A66" s="180"/>
      <c r="B66" s="181"/>
      <c r="C66" s="182"/>
      <c r="D66" s="183"/>
      <c r="E66" s="45">
        <v>63</v>
      </c>
      <c r="F66" s="52" t="s">
        <v>349</v>
      </c>
      <c r="G66" s="47" t="s">
        <v>286</v>
      </c>
      <c r="H66" s="53" t="s">
        <v>282</v>
      </c>
      <c r="I66" s="48" t="s">
        <v>283</v>
      </c>
    </row>
    <row r="67" spans="1:9">
      <c r="A67" s="180"/>
      <c r="B67" s="181"/>
      <c r="C67" s="182"/>
      <c r="D67" s="183"/>
      <c r="E67" s="45">
        <v>64</v>
      </c>
      <c r="F67" s="52" t="s">
        <v>350</v>
      </c>
      <c r="G67" s="47" t="s">
        <v>286</v>
      </c>
      <c r="H67" s="53" t="s">
        <v>282</v>
      </c>
      <c r="I67" s="48" t="s">
        <v>283</v>
      </c>
    </row>
    <row r="68" spans="1:9">
      <c r="A68" s="180"/>
      <c r="B68" s="181"/>
      <c r="C68" s="182"/>
      <c r="D68" s="183"/>
      <c r="E68" s="45">
        <v>65</v>
      </c>
      <c r="F68" s="52" t="s">
        <v>351</v>
      </c>
      <c r="G68" s="47" t="s">
        <v>286</v>
      </c>
      <c r="H68" s="53" t="s">
        <v>282</v>
      </c>
      <c r="I68" s="48" t="s">
        <v>283</v>
      </c>
    </row>
    <row r="69" spans="1:9">
      <c r="A69" s="180"/>
      <c r="B69" s="181"/>
      <c r="C69" s="182"/>
      <c r="D69" s="183"/>
      <c r="E69" s="45">
        <v>66</v>
      </c>
      <c r="F69" s="52" t="s">
        <v>352</v>
      </c>
      <c r="G69" s="47" t="s">
        <v>286</v>
      </c>
      <c r="H69" s="53" t="s">
        <v>282</v>
      </c>
      <c r="I69" s="48" t="s">
        <v>283</v>
      </c>
    </row>
    <row r="70" spans="1:9">
      <c r="A70" s="180"/>
      <c r="B70" s="181"/>
      <c r="C70" s="182"/>
      <c r="D70" s="183"/>
      <c r="E70" s="45">
        <v>67</v>
      </c>
      <c r="F70" s="55" t="s">
        <v>353</v>
      </c>
      <c r="G70" s="47" t="s">
        <v>286</v>
      </c>
      <c r="H70" s="53" t="s">
        <v>282</v>
      </c>
      <c r="I70" s="48" t="s">
        <v>283</v>
      </c>
    </row>
    <row r="71" spans="1:9">
      <c r="A71" s="180"/>
      <c r="B71" s="181"/>
      <c r="C71" s="182"/>
      <c r="D71" s="183"/>
      <c r="E71" s="45">
        <v>68</v>
      </c>
      <c r="F71" s="52" t="s">
        <v>354</v>
      </c>
      <c r="G71" s="47" t="s">
        <v>286</v>
      </c>
      <c r="H71" s="53" t="s">
        <v>282</v>
      </c>
      <c r="I71" s="48" t="s">
        <v>283</v>
      </c>
    </row>
    <row r="72" spans="1:9">
      <c r="A72" s="180"/>
      <c r="B72" s="181"/>
      <c r="C72" s="182"/>
      <c r="D72" s="183"/>
      <c r="E72" s="45">
        <v>69</v>
      </c>
      <c r="F72" s="52" t="s">
        <v>355</v>
      </c>
      <c r="G72" s="47" t="s">
        <v>286</v>
      </c>
      <c r="H72" s="53" t="s">
        <v>282</v>
      </c>
      <c r="I72" s="48" t="s">
        <v>283</v>
      </c>
    </row>
    <row r="73" spans="1:9">
      <c r="A73" s="180"/>
      <c r="B73" s="181"/>
      <c r="C73" s="182"/>
      <c r="D73" s="183"/>
      <c r="E73" s="45">
        <v>70</v>
      </c>
      <c r="F73" s="52" t="s">
        <v>298</v>
      </c>
      <c r="G73" s="47" t="s">
        <v>281</v>
      </c>
      <c r="H73" s="53" t="s">
        <v>282</v>
      </c>
      <c r="I73" s="48" t="s">
        <v>283</v>
      </c>
    </row>
    <row r="74" spans="1:9">
      <c r="A74" s="180"/>
      <c r="B74" s="181"/>
      <c r="C74" s="182"/>
      <c r="D74" s="183"/>
      <c r="E74" s="45">
        <v>71</v>
      </c>
      <c r="F74" s="52" t="s">
        <v>356</v>
      </c>
      <c r="G74" s="47" t="s">
        <v>286</v>
      </c>
      <c r="H74" s="53" t="s">
        <v>282</v>
      </c>
      <c r="I74" s="48" t="s">
        <v>283</v>
      </c>
    </row>
    <row r="75" spans="1:9">
      <c r="A75" s="180"/>
      <c r="B75" s="181"/>
      <c r="C75" s="182"/>
      <c r="D75" s="183"/>
      <c r="E75" s="45">
        <v>72</v>
      </c>
      <c r="F75" s="52" t="s">
        <v>357</v>
      </c>
      <c r="G75" s="47" t="s">
        <v>286</v>
      </c>
      <c r="H75" s="53" t="s">
        <v>282</v>
      </c>
      <c r="I75" s="48" t="s">
        <v>283</v>
      </c>
    </row>
    <row r="76" spans="1:9">
      <c r="A76" s="180"/>
      <c r="B76" s="181"/>
      <c r="C76" s="182"/>
      <c r="D76" s="183"/>
      <c r="E76" s="45">
        <v>73</v>
      </c>
      <c r="F76" s="52" t="s">
        <v>358</v>
      </c>
      <c r="G76" s="47" t="s">
        <v>281</v>
      </c>
      <c r="H76" s="53" t="s">
        <v>282</v>
      </c>
      <c r="I76" s="48" t="s">
        <v>283</v>
      </c>
    </row>
    <row r="77" spans="1:9">
      <c r="A77" s="180"/>
      <c r="B77" s="181"/>
      <c r="C77" s="182"/>
      <c r="D77" s="183"/>
      <c r="E77" s="45">
        <v>74</v>
      </c>
      <c r="F77" s="52" t="s">
        <v>359</v>
      </c>
      <c r="G77" s="47" t="s">
        <v>281</v>
      </c>
      <c r="H77" s="53" t="s">
        <v>282</v>
      </c>
      <c r="I77" s="48" t="s">
        <v>283</v>
      </c>
    </row>
    <row r="78" spans="1:9">
      <c r="A78" s="180"/>
      <c r="B78" s="181"/>
      <c r="C78" s="182"/>
      <c r="D78" s="183"/>
      <c r="E78" s="45">
        <v>75</v>
      </c>
      <c r="F78" s="52" t="s">
        <v>360</v>
      </c>
      <c r="G78" s="47" t="s">
        <v>281</v>
      </c>
      <c r="H78" s="53" t="s">
        <v>282</v>
      </c>
      <c r="I78" s="48" t="s">
        <v>283</v>
      </c>
    </row>
    <row r="79" spans="1:9">
      <c r="A79" s="180"/>
      <c r="B79" s="181"/>
      <c r="C79" s="182"/>
      <c r="D79" s="183"/>
      <c r="E79" s="45">
        <v>76</v>
      </c>
      <c r="F79" s="52" t="s">
        <v>361</v>
      </c>
      <c r="G79" s="47" t="s">
        <v>286</v>
      </c>
      <c r="H79" s="53" t="s">
        <v>282</v>
      </c>
      <c r="I79" s="48" t="s">
        <v>283</v>
      </c>
    </row>
    <row r="80" spans="1:9">
      <c r="A80" s="180"/>
      <c r="B80" s="181"/>
      <c r="C80" s="182"/>
      <c r="D80" s="183"/>
      <c r="E80" s="45">
        <v>77</v>
      </c>
      <c r="F80" s="52" t="s">
        <v>362</v>
      </c>
      <c r="G80" s="47" t="s">
        <v>286</v>
      </c>
      <c r="H80" s="53" t="s">
        <v>282</v>
      </c>
      <c r="I80" s="48" t="s">
        <v>283</v>
      </c>
    </row>
    <row r="81" spans="1:9">
      <c r="A81" s="180"/>
      <c r="B81" s="181"/>
      <c r="C81" s="182"/>
      <c r="D81" s="183"/>
      <c r="E81" s="45">
        <v>78</v>
      </c>
      <c r="F81" s="52" t="s">
        <v>363</v>
      </c>
      <c r="G81" s="47" t="s">
        <v>286</v>
      </c>
      <c r="H81" s="53" t="s">
        <v>282</v>
      </c>
      <c r="I81" s="48" t="s">
        <v>283</v>
      </c>
    </row>
    <row r="82" spans="1:9">
      <c r="A82" s="180"/>
      <c r="B82" s="181"/>
      <c r="C82" s="182"/>
      <c r="D82" s="183"/>
      <c r="E82" s="45">
        <v>79</v>
      </c>
      <c r="F82" s="52" t="s">
        <v>364</v>
      </c>
      <c r="G82" s="47" t="s">
        <v>286</v>
      </c>
      <c r="H82" s="53" t="s">
        <v>282</v>
      </c>
      <c r="I82" s="48" t="s">
        <v>283</v>
      </c>
    </row>
    <row r="83" spans="1:9">
      <c r="A83" s="180"/>
      <c r="B83" s="181"/>
      <c r="C83" s="182"/>
      <c r="D83" s="183"/>
      <c r="E83" s="45">
        <v>80</v>
      </c>
      <c r="F83" s="52" t="s">
        <v>365</v>
      </c>
      <c r="G83" s="47" t="s">
        <v>281</v>
      </c>
      <c r="H83" s="53" t="s">
        <v>282</v>
      </c>
      <c r="I83" s="48" t="s">
        <v>283</v>
      </c>
    </row>
    <row r="84" spans="1:9">
      <c r="A84" s="180"/>
      <c r="B84" s="181"/>
      <c r="C84" s="182"/>
      <c r="D84" s="183"/>
      <c r="E84" s="45">
        <v>81</v>
      </c>
      <c r="F84" s="55" t="s">
        <v>366</v>
      </c>
      <c r="G84" s="47" t="s">
        <v>286</v>
      </c>
      <c r="H84" s="53" t="s">
        <v>282</v>
      </c>
      <c r="I84" s="48" t="s">
        <v>283</v>
      </c>
    </row>
    <row r="85" spans="1:9">
      <c r="A85" s="180"/>
      <c r="B85" s="181"/>
      <c r="C85" s="182"/>
      <c r="D85" s="183"/>
      <c r="E85" s="45">
        <v>82</v>
      </c>
      <c r="F85" s="52" t="s">
        <v>367</v>
      </c>
      <c r="G85" s="47" t="s">
        <v>286</v>
      </c>
      <c r="H85" s="53" t="s">
        <v>282</v>
      </c>
      <c r="I85" s="48" t="s">
        <v>283</v>
      </c>
    </row>
    <row r="86" spans="1:9">
      <c r="A86" s="180"/>
      <c r="B86" s="181"/>
      <c r="C86" s="182"/>
      <c r="D86" s="183"/>
      <c r="E86" s="45">
        <v>83</v>
      </c>
      <c r="F86" s="52" t="s">
        <v>368</v>
      </c>
      <c r="G86" s="47" t="s">
        <v>286</v>
      </c>
      <c r="H86" s="53" t="s">
        <v>282</v>
      </c>
      <c r="I86" s="48" t="s">
        <v>283</v>
      </c>
    </row>
    <row r="87" spans="1:9">
      <c r="A87" s="180"/>
      <c r="B87" s="181"/>
      <c r="C87" s="182"/>
      <c r="D87" s="183"/>
      <c r="E87" s="45">
        <v>84</v>
      </c>
      <c r="F87" s="52" t="s">
        <v>369</v>
      </c>
      <c r="G87" s="47" t="s">
        <v>286</v>
      </c>
      <c r="H87" s="53" t="s">
        <v>282</v>
      </c>
      <c r="I87" s="48" t="s">
        <v>283</v>
      </c>
    </row>
    <row r="88" spans="1:9">
      <c r="A88" s="180"/>
      <c r="B88" s="181"/>
      <c r="C88" s="182"/>
      <c r="D88" s="183"/>
      <c r="E88" s="45">
        <v>85</v>
      </c>
      <c r="F88" s="52" t="s">
        <v>370</v>
      </c>
      <c r="G88" s="47" t="s">
        <v>286</v>
      </c>
      <c r="H88" s="53" t="s">
        <v>282</v>
      </c>
      <c r="I88" s="48" t="s">
        <v>283</v>
      </c>
    </row>
    <row r="89" spans="1:9">
      <c r="A89" s="180"/>
      <c r="B89" s="181"/>
      <c r="C89" s="182"/>
      <c r="D89" s="183"/>
      <c r="E89" s="45">
        <v>86</v>
      </c>
      <c r="F89" s="52" t="s">
        <v>371</v>
      </c>
      <c r="G89" s="47" t="s">
        <v>281</v>
      </c>
      <c r="H89" s="53" t="s">
        <v>282</v>
      </c>
      <c r="I89" s="48" t="s">
        <v>283</v>
      </c>
    </row>
    <row r="90" spans="1:9">
      <c r="A90" s="180"/>
      <c r="B90" s="181"/>
      <c r="C90" s="182"/>
      <c r="D90" s="183"/>
      <c r="E90" s="45">
        <v>87</v>
      </c>
      <c r="F90" s="52" t="s">
        <v>372</v>
      </c>
      <c r="G90" s="47" t="s">
        <v>286</v>
      </c>
      <c r="H90" s="53" t="s">
        <v>282</v>
      </c>
      <c r="I90" s="48" t="s">
        <v>283</v>
      </c>
    </row>
    <row r="91" spans="1:9">
      <c r="A91" s="180"/>
      <c r="B91" s="181"/>
      <c r="C91" s="182"/>
      <c r="D91" s="183"/>
      <c r="E91" s="45">
        <v>88</v>
      </c>
      <c r="F91" s="52" t="s">
        <v>373</v>
      </c>
      <c r="G91" s="47" t="s">
        <v>286</v>
      </c>
      <c r="H91" s="53" t="s">
        <v>282</v>
      </c>
      <c r="I91" s="48" t="s">
        <v>283</v>
      </c>
    </row>
    <row r="92" spans="1:9">
      <c r="A92" s="180"/>
      <c r="B92" s="181"/>
      <c r="C92" s="182"/>
      <c r="D92" s="183"/>
      <c r="E92" s="45">
        <v>89</v>
      </c>
      <c r="F92" s="52" t="s">
        <v>374</v>
      </c>
      <c r="G92" s="53" t="s">
        <v>286</v>
      </c>
      <c r="H92" s="53" t="s">
        <v>282</v>
      </c>
      <c r="I92" s="48" t="s">
        <v>283</v>
      </c>
    </row>
    <row r="93" spans="1:9" ht="15" customHeight="1">
      <c r="A93" s="168" t="s">
        <v>375</v>
      </c>
      <c r="B93" s="171" t="s">
        <v>376</v>
      </c>
      <c r="C93" s="174">
        <v>34610</v>
      </c>
      <c r="D93" s="184" t="s">
        <v>377</v>
      </c>
      <c r="E93" s="45">
        <v>90</v>
      </c>
      <c r="F93" s="49" t="s">
        <v>378</v>
      </c>
      <c r="G93" s="47" t="s">
        <v>281</v>
      </c>
      <c r="H93" s="47" t="s">
        <v>379</v>
      </c>
      <c r="I93" s="48" t="s">
        <v>283</v>
      </c>
    </row>
    <row r="94" spans="1:9">
      <c r="A94" s="169"/>
      <c r="B94" s="172"/>
      <c r="C94" s="175"/>
      <c r="D94" s="185"/>
      <c r="E94" s="45">
        <v>91</v>
      </c>
      <c r="F94" s="49" t="s">
        <v>380</v>
      </c>
      <c r="G94" s="47" t="s">
        <v>286</v>
      </c>
      <c r="H94" s="47" t="s">
        <v>379</v>
      </c>
      <c r="I94" s="48" t="s">
        <v>283</v>
      </c>
    </row>
    <row r="95" spans="1:9">
      <c r="A95" s="169"/>
      <c r="B95" s="172"/>
      <c r="C95" s="175"/>
      <c r="D95" s="185"/>
      <c r="E95" s="45">
        <v>92</v>
      </c>
      <c r="F95" s="49" t="s">
        <v>381</v>
      </c>
      <c r="G95" s="47" t="s">
        <v>281</v>
      </c>
      <c r="H95" s="47" t="s">
        <v>379</v>
      </c>
      <c r="I95" s="48" t="s">
        <v>283</v>
      </c>
    </row>
    <row r="96" spans="1:9">
      <c r="A96" s="169"/>
      <c r="B96" s="172"/>
      <c r="C96" s="175"/>
      <c r="D96" s="185"/>
      <c r="E96" s="45">
        <v>93</v>
      </c>
      <c r="F96" s="49" t="s">
        <v>382</v>
      </c>
      <c r="G96" s="47" t="s">
        <v>281</v>
      </c>
      <c r="H96" s="47" t="s">
        <v>379</v>
      </c>
      <c r="I96" s="48" t="s">
        <v>283</v>
      </c>
    </row>
    <row r="97" spans="1:9">
      <c r="A97" s="169"/>
      <c r="B97" s="172"/>
      <c r="C97" s="175"/>
      <c r="D97" s="185"/>
      <c r="E97" s="45">
        <v>94</v>
      </c>
      <c r="F97" s="49" t="s">
        <v>383</v>
      </c>
      <c r="G97" s="47" t="s">
        <v>281</v>
      </c>
      <c r="H97" s="47" t="s">
        <v>379</v>
      </c>
      <c r="I97" s="48" t="s">
        <v>283</v>
      </c>
    </row>
    <row r="98" spans="1:9">
      <c r="A98" s="169"/>
      <c r="B98" s="172"/>
      <c r="C98" s="175"/>
      <c r="D98" s="185"/>
      <c r="E98" s="45">
        <v>95</v>
      </c>
      <c r="F98" s="51" t="s">
        <v>384</v>
      </c>
      <c r="G98" s="47" t="s">
        <v>286</v>
      </c>
      <c r="H98" s="47" t="s">
        <v>379</v>
      </c>
      <c r="I98" s="48" t="s">
        <v>283</v>
      </c>
    </row>
    <row r="99" spans="1:9">
      <c r="A99" s="169"/>
      <c r="B99" s="172"/>
      <c r="C99" s="175"/>
      <c r="D99" s="185"/>
      <c r="E99" s="45">
        <v>96</v>
      </c>
      <c r="F99" s="49" t="s">
        <v>385</v>
      </c>
      <c r="G99" s="47" t="s">
        <v>286</v>
      </c>
      <c r="H99" s="47" t="s">
        <v>379</v>
      </c>
      <c r="I99" s="48" t="s">
        <v>283</v>
      </c>
    </row>
    <row r="100" spans="1:9">
      <c r="A100" s="169"/>
      <c r="B100" s="172"/>
      <c r="C100" s="175"/>
      <c r="D100" s="185"/>
      <c r="E100" s="45">
        <v>97</v>
      </c>
      <c r="F100" s="49" t="s">
        <v>386</v>
      </c>
      <c r="G100" s="47" t="s">
        <v>286</v>
      </c>
      <c r="H100" s="47" t="s">
        <v>379</v>
      </c>
      <c r="I100" s="48" t="s">
        <v>283</v>
      </c>
    </row>
    <row r="101" spans="1:9">
      <c r="A101" s="169"/>
      <c r="B101" s="172"/>
      <c r="C101" s="175"/>
      <c r="D101" s="185"/>
      <c r="E101" s="45">
        <v>98</v>
      </c>
      <c r="F101" s="49" t="s">
        <v>387</v>
      </c>
      <c r="G101" s="47" t="s">
        <v>286</v>
      </c>
      <c r="H101" s="47" t="s">
        <v>379</v>
      </c>
      <c r="I101" s="48" t="s">
        <v>283</v>
      </c>
    </row>
    <row r="102" spans="1:9">
      <c r="A102" s="169"/>
      <c r="B102" s="172"/>
      <c r="C102" s="175"/>
      <c r="D102" s="185"/>
      <c r="E102" s="45">
        <v>99</v>
      </c>
      <c r="F102" s="49" t="s">
        <v>388</v>
      </c>
      <c r="G102" s="47" t="s">
        <v>281</v>
      </c>
      <c r="H102" s="47" t="s">
        <v>379</v>
      </c>
      <c r="I102" s="48" t="s">
        <v>283</v>
      </c>
    </row>
    <row r="103" spans="1:9">
      <c r="A103" s="169"/>
      <c r="B103" s="172"/>
      <c r="C103" s="175"/>
      <c r="D103" s="185"/>
      <c r="E103" s="45">
        <v>100</v>
      </c>
      <c r="F103" s="49" t="s">
        <v>389</v>
      </c>
      <c r="G103" s="47" t="s">
        <v>286</v>
      </c>
      <c r="H103" s="47" t="s">
        <v>379</v>
      </c>
      <c r="I103" s="48" t="s">
        <v>283</v>
      </c>
    </row>
    <row r="104" spans="1:9">
      <c r="A104" s="169"/>
      <c r="B104" s="172"/>
      <c r="C104" s="175"/>
      <c r="D104" s="185"/>
      <c r="E104" s="45">
        <v>101</v>
      </c>
      <c r="F104" s="49" t="s">
        <v>390</v>
      </c>
      <c r="G104" s="47" t="s">
        <v>286</v>
      </c>
      <c r="H104" s="47" t="s">
        <v>379</v>
      </c>
      <c r="I104" s="48" t="s">
        <v>283</v>
      </c>
    </row>
    <row r="105" spans="1:9">
      <c r="A105" s="169"/>
      <c r="B105" s="172"/>
      <c r="C105" s="175"/>
      <c r="D105" s="185"/>
      <c r="E105" s="45">
        <v>102</v>
      </c>
      <c r="F105" s="49" t="s">
        <v>391</v>
      </c>
      <c r="G105" s="47" t="s">
        <v>286</v>
      </c>
      <c r="H105" s="47" t="s">
        <v>379</v>
      </c>
      <c r="I105" s="48" t="s">
        <v>283</v>
      </c>
    </row>
    <row r="106" spans="1:9">
      <c r="A106" s="169"/>
      <c r="B106" s="172"/>
      <c r="C106" s="175"/>
      <c r="D106" s="185"/>
      <c r="E106" s="45">
        <v>103</v>
      </c>
      <c r="F106" s="49" t="s">
        <v>392</v>
      </c>
      <c r="G106" s="47" t="s">
        <v>286</v>
      </c>
      <c r="H106" s="47" t="s">
        <v>379</v>
      </c>
      <c r="I106" s="48" t="s">
        <v>283</v>
      </c>
    </row>
    <row r="107" spans="1:9">
      <c r="A107" s="169"/>
      <c r="B107" s="172"/>
      <c r="C107" s="175"/>
      <c r="D107" s="185"/>
      <c r="E107" s="45">
        <v>104</v>
      </c>
      <c r="F107" s="51" t="s">
        <v>393</v>
      </c>
      <c r="G107" s="47" t="s">
        <v>286</v>
      </c>
      <c r="H107" s="47" t="s">
        <v>379</v>
      </c>
      <c r="I107" s="48" t="s">
        <v>283</v>
      </c>
    </row>
    <row r="108" spans="1:9">
      <c r="A108" s="169"/>
      <c r="B108" s="172"/>
      <c r="C108" s="175"/>
      <c r="D108" s="185"/>
      <c r="E108" s="45">
        <v>105</v>
      </c>
      <c r="F108" s="49" t="s">
        <v>394</v>
      </c>
      <c r="G108" s="47" t="s">
        <v>286</v>
      </c>
      <c r="H108" s="47" t="s">
        <v>379</v>
      </c>
      <c r="I108" s="48" t="s">
        <v>283</v>
      </c>
    </row>
    <row r="109" spans="1:9">
      <c r="A109" s="169"/>
      <c r="B109" s="172"/>
      <c r="C109" s="175"/>
      <c r="D109" s="185"/>
      <c r="E109" s="45">
        <v>106</v>
      </c>
      <c r="F109" s="49" t="s">
        <v>395</v>
      </c>
      <c r="G109" s="47" t="s">
        <v>281</v>
      </c>
      <c r="H109" s="47" t="s">
        <v>379</v>
      </c>
      <c r="I109" s="48" t="s">
        <v>283</v>
      </c>
    </row>
    <row r="110" spans="1:9">
      <c r="A110" s="169"/>
      <c r="B110" s="172"/>
      <c r="C110" s="175"/>
      <c r="D110" s="185"/>
      <c r="E110" s="45">
        <v>107</v>
      </c>
      <c r="F110" s="49" t="s">
        <v>396</v>
      </c>
      <c r="G110" s="47" t="s">
        <v>286</v>
      </c>
      <c r="H110" s="47" t="s">
        <v>379</v>
      </c>
      <c r="I110" s="48" t="s">
        <v>283</v>
      </c>
    </row>
    <row r="111" spans="1:9">
      <c r="A111" s="169"/>
      <c r="B111" s="172"/>
      <c r="C111" s="175"/>
      <c r="D111" s="185"/>
      <c r="E111" s="45">
        <v>108</v>
      </c>
      <c r="F111" s="54" t="s">
        <v>397</v>
      </c>
      <c r="G111" s="47" t="s">
        <v>286</v>
      </c>
      <c r="H111" s="47" t="s">
        <v>379</v>
      </c>
      <c r="I111" s="48" t="s">
        <v>283</v>
      </c>
    </row>
    <row r="112" spans="1:9">
      <c r="A112" s="170"/>
      <c r="B112" s="173"/>
      <c r="C112" s="176"/>
      <c r="D112" s="186"/>
      <c r="E112" s="45">
        <v>109</v>
      </c>
      <c r="F112" s="56" t="s">
        <v>398</v>
      </c>
      <c r="G112" s="53" t="s">
        <v>286</v>
      </c>
      <c r="H112" s="53" t="s">
        <v>379</v>
      </c>
      <c r="I112" s="48" t="s">
        <v>283</v>
      </c>
    </row>
    <row r="113" spans="1:9" ht="15" customHeight="1">
      <c r="A113" s="180" t="s">
        <v>399</v>
      </c>
      <c r="B113" s="181" t="s">
        <v>400</v>
      </c>
      <c r="C113" s="182">
        <v>39560</v>
      </c>
      <c r="D113" s="187" t="s">
        <v>347</v>
      </c>
      <c r="E113" s="45">
        <v>110</v>
      </c>
      <c r="F113" s="49" t="s">
        <v>401</v>
      </c>
      <c r="G113" s="47" t="s">
        <v>286</v>
      </c>
      <c r="H113" s="47" t="s">
        <v>402</v>
      </c>
      <c r="I113" s="48" t="s">
        <v>283</v>
      </c>
    </row>
    <row r="114" spans="1:9">
      <c r="A114" s="180"/>
      <c r="B114" s="181"/>
      <c r="C114" s="182"/>
      <c r="D114" s="187"/>
      <c r="E114" s="45">
        <v>111</v>
      </c>
      <c r="F114" s="49" t="s">
        <v>403</v>
      </c>
      <c r="G114" s="47" t="s">
        <v>281</v>
      </c>
      <c r="H114" s="47" t="s">
        <v>402</v>
      </c>
      <c r="I114" s="48" t="s">
        <v>283</v>
      </c>
    </row>
    <row r="115" spans="1:9">
      <c r="A115" s="180"/>
      <c r="B115" s="181"/>
      <c r="C115" s="182"/>
      <c r="D115" s="187"/>
      <c r="E115" s="45">
        <v>112</v>
      </c>
      <c r="F115" s="49" t="s">
        <v>404</v>
      </c>
      <c r="G115" s="47" t="s">
        <v>286</v>
      </c>
      <c r="H115" s="47" t="s">
        <v>402</v>
      </c>
      <c r="I115" s="48" t="s">
        <v>283</v>
      </c>
    </row>
    <row r="116" spans="1:9">
      <c r="A116" s="180"/>
      <c r="B116" s="181"/>
      <c r="C116" s="182"/>
      <c r="D116" s="187"/>
      <c r="E116" s="45">
        <v>113</v>
      </c>
      <c r="F116" s="49" t="s">
        <v>405</v>
      </c>
      <c r="G116" s="47" t="s">
        <v>286</v>
      </c>
      <c r="H116" s="47" t="s">
        <v>402</v>
      </c>
      <c r="I116" s="48" t="s">
        <v>283</v>
      </c>
    </row>
    <row r="117" spans="1:9">
      <c r="A117" s="180"/>
      <c r="B117" s="181"/>
      <c r="C117" s="182"/>
      <c r="D117" s="187"/>
      <c r="E117" s="45">
        <v>114</v>
      </c>
      <c r="F117" s="49" t="s">
        <v>406</v>
      </c>
      <c r="G117" s="47" t="s">
        <v>286</v>
      </c>
      <c r="H117" s="47" t="s">
        <v>402</v>
      </c>
      <c r="I117" s="48" t="s">
        <v>283</v>
      </c>
    </row>
    <row r="118" spans="1:9">
      <c r="A118" s="180"/>
      <c r="B118" s="181"/>
      <c r="C118" s="182"/>
      <c r="D118" s="187"/>
      <c r="E118" s="45">
        <v>115</v>
      </c>
      <c r="F118" s="51" t="s">
        <v>407</v>
      </c>
      <c r="G118" s="47" t="s">
        <v>286</v>
      </c>
      <c r="H118" s="47" t="s">
        <v>402</v>
      </c>
      <c r="I118" s="48" t="s">
        <v>283</v>
      </c>
    </row>
    <row r="119" spans="1:9">
      <c r="A119" s="180"/>
      <c r="B119" s="181"/>
      <c r="C119" s="182"/>
      <c r="D119" s="187"/>
      <c r="E119" s="45">
        <v>116</v>
      </c>
      <c r="F119" s="49" t="s">
        <v>408</v>
      </c>
      <c r="G119" s="53" t="s">
        <v>286</v>
      </c>
      <c r="H119" s="53" t="s">
        <v>402</v>
      </c>
      <c r="I119" s="48" t="s">
        <v>283</v>
      </c>
    </row>
    <row r="120" spans="1:9" ht="15" customHeight="1">
      <c r="A120" s="180" t="s">
        <v>409</v>
      </c>
      <c r="B120" s="181" t="s">
        <v>410</v>
      </c>
      <c r="C120" s="182">
        <v>35820</v>
      </c>
      <c r="D120" s="187" t="s">
        <v>411</v>
      </c>
      <c r="E120" s="45">
        <v>117</v>
      </c>
      <c r="F120" s="57" t="s">
        <v>412</v>
      </c>
      <c r="G120" s="47" t="s">
        <v>286</v>
      </c>
      <c r="H120" s="47" t="s">
        <v>413</v>
      </c>
      <c r="I120" s="48" t="s">
        <v>283</v>
      </c>
    </row>
    <row r="121" spans="1:9">
      <c r="A121" s="180"/>
      <c r="B121" s="181"/>
      <c r="C121" s="182"/>
      <c r="D121" s="187"/>
      <c r="E121" s="45">
        <v>118</v>
      </c>
      <c r="F121" s="49" t="s">
        <v>414</v>
      </c>
      <c r="G121" s="47" t="s">
        <v>281</v>
      </c>
      <c r="H121" s="47" t="s">
        <v>413</v>
      </c>
      <c r="I121" s="48" t="s">
        <v>283</v>
      </c>
    </row>
    <row r="122" spans="1:9">
      <c r="A122" s="180"/>
      <c r="B122" s="181"/>
      <c r="C122" s="182"/>
      <c r="D122" s="187"/>
      <c r="E122" s="45">
        <v>119</v>
      </c>
      <c r="F122" s="49" t="s">
        <v>415</v>
      </c>
      <c r="G122" s="47" t="s">
        <v>286</v>
      </c>
      <c r="H122" s="47" t="s">
        <v>413</v>
      </c>
      <c r="I122" s="48" t="s">
        <v>283</v>
      </c>
    </row>
    <row r="123" spans="1:9">
      <c r="A123" s="180"/>
      <c r="B123" s="181"/>
      <c r="C123" s="182"/>
      <c r="D123" s="187"/>
      <c r="E123" s="45">
        <v>120</v>
      </c>
      <c r="F123" s="49" t="s">
        <v>416</v>
      </c>
      <c r="G123" s="47" t="s">
        <v>281</v>
      </c>
      <c r="H123" s="47" t="s">
        <v>413</v>
      </c>
      <c r="I123" s="48" t="s">
        <v>283</v>
      </c>
    </row>
    <row r="124" spans="1:9">
      <c r="A124" s="180"/>
      <c r="B124" s="181"/>
      <c r="C124" s="182"/>
      <c r="D124" s="187"/>
      <c r="E124" s="45">
        <v>121</v>
      </c>
      <c r="F124" s="49" t="s">
        <v>417</v>
      </c>
      <c r="G124" s="47" t="s">
        <v>286</v>
      </c>
      <c r="H124" s="47" t="s">
        <v>413</v>
      </c>
      <c r="I124" s="48" t="s">
        <v>283</v>
      </c>
    </row>
    <row r="125" spans="1:9">
      <c r="A125" s="180"/>
      <c r="B125" s="181"/>
      <c r="C125" s="182"/>
      <c r="D125" s="187"/>
      <c r="E125" s="45">
        <v>122</v>
      </c>
      <c r="F125" s="51" t="s">
        <v>418</v>
      </c>
      <c r="G125" s="47" t="s">
        <v>286</v>
      </c>
      <c r="H125" s="47" t="s">
        <v>413</v>
      </c>
      <c r="I125" s="48" t="s">
        <v>283</v>
      </c>
    </row>
    <row r="126" spans="1:9">
      <c r="A126" s="180"/>
      <c r="B126" s="181"/>
      <c r="C126" s="182"/>
      <c r="D126" s="187"/>
      <c r="E126" s="45">
        <v>123</v>
      </c>
      <c r="F126" s="49" t="s">
        <v>419</v>
      </c>
      <c r="G126" s="47" t="s">
        <v>286</v>
      </c>
      <c r="H126" s="47" t="s">
        <v>413</v>
      </c>
      <c r="I126" s="48" t="s">
        <v>283</v>
      </c>
    </row>
    <row r="127" spans="1:9">
      <c r="A127" s="180"/>
      <c r="B127" s="181"/>
      <c r="C127" s="182"/>
      <c r="D127" s="187"/>
      <c r="E127" s="45">
        <v>124</v>
      </c>
      <c r="F127" s="49" t="s">
        <v>420</v>
      </c>
      <c r="G127" s="47" t="s">
        <v>286</v>
      </c>
      <c r="H127" s="47" t="s">
        <v>413</v>
      </c>
      <c r="I127" s="48" t="s">
        <v>283</v>
      </c>
    </row>
    <row r="128" spans="1:9">
      <c r="A128" s="180"/>
      <c r="B128" s="181"/>
      <c r="C128" s="182"/>
      <c r="D128" s="187"/>
      <c r="E128" s="45">
        <v>125</v>
      </c>
      <c r="F128" s="49" t="s">
        <v>421</v>
      </c>
      <c r="G128" s="47" t="s">
        <v>286</v>
      </c>
      <c r="H128" s="47" t="s">
        <v>413</v>
      </c>
      <c r="I128" s="48" t="s">
        <v>283</v>
      </c>
    </row>
    <row r="129" spans="1:9">
      <c r="A129" s="180"/>
      <c r="B129" s="181"/>
      <c r="C129" s="182"/>
      <c r="D129" s="187"/>
      <c r="E129" s="45">
        <v>126</v>
      </c>
      <c r="F129" s="49" t="s">
        <v>422</v>
      </c>
      <c r="G129" s="47" t="s">
        <v>286</v>
      </c>
      <c r="H129" s="47" t="s">
        <v>413</v>
      </c>
      <c r="I129" s="48" t="s">
        <v>283</v>
      </c>
    </row>
    <row r="130" spans="1:9">
      <c r="A130" s="180"/>
      <c r="B130" s="181"/>
      <c r="C130" s="182"/>
      <c r="D130" s="187"/>
      <c r="E130" s="45">
        <v>127</v>
      </c>
      <c r="F130" s="49" t="s">
        <v>423</v>
      </c>
      <c r="G130" s="47" t="s">
        <v>286</v>
      </c>
      <c r="H130" s="47" t="s">
        <v>413</v>
      </c>
      <c r="I130" s="48" t="s">
        <v>283</v>
      </c>
    </row>
    <row r="131" spans="1:9">
      <c r="A131" s="180"/>
      <c r="B131" s="181"/>
      <c r="C131" s="182"/>
      <c r="D131" s="187"/>
      <c r="E131" s="45">
        <v>128</v>
      </c>
      <c r="F131" s="49" t="s">
        <v>424</v>
      </c>
      <c r="G131" s="47" t="s">
        <v>286</v>
      </c>
      <c r="H131" s="47" t="s">
        <v>413</v>
      </c>
      <c r="I131" s="48" t="s">
        <v>283</v>
      </c>
    </row>
    <row r="132" spans="1:9">
      <c r="A132" s="180"/>
      <c r="B132" s="181"/>
      <c r="C132" s="182"/>
      <c r="D132" s="187"/>
      <c r="E132" s="45">
        <v>129</v>
      </c>
      <c r="F132" s="49" t="s">
        <v>425</v>
      </c>
      <c r="G132" s="47" t="s">
        <v>286</v>
      </c>
      <c r="H132" s="47" t="s">
        <v>413</v>
      </c>
      <c r="I132" s="48" t="s">
        <v>283</v>
      </c>
    </row>
    <row r="133" spans="1:9">
      <c r="A133" s="180"/>
      <c r="B133" s="181"/>
      <c r="C133" s="182"/>
      <c r="D133" s="187"/>
      <c r="E133" s="45">
        <v>130</v>
      </c>
      <c r="F133" s="49" t="s">
        <v>426</v>
      </c>
      <c r="G133" s="47" t="s">
        <v>286</v>
      </c>
      <c r="H133" s="47" t="s">
        <v>413</v>
      </c>
      <c r="I133" s="48" t="s">
        <v>283</v>
      </c>
    </row>
    <row r="134" spans="1:9">
      <c r="A134" s="180"/>
      <c r="B134" s="181"/>
      <c r="C134" s="182"/>
      <c r="D134" s="187"/>
      <c r="E134" s="45">
        <v>131</v>
      </c>
      <c r="F134" s="49" t="s">
        <v>427</v>
      </c>
      <c r="G134" s="47" t="s">
        <v>286</v>
      </c>
      <c r="H134" s="47" t="s">
        <v>413</v>
      </c>
      <c r="I134" s="48" t="s">
        <v>283</v>
      </c>
    </row>
    <row r="135" spans="1:9">
      <c r="A135" s="180"/>
      <c r="B135" s="181"/>
      <c r="C135" s="182"/>
      <c r="D135" s="187"/>
      <c r="E135" s="45">
        <v>132</v>
      </c>
      <c r="F135" s="49" t="s">
        <v>428</v>
      </c>
      <c r="G135" s="47" t="s">
        <v>281</v>
      </c>
      <c r="H135" s="47" t="s">
        <v>413</v>
      </c>
      <c r="I135" s="48" t="s">
        <v>283</v>
      </c>
    </row>
    <row r="136" spans="1:9">
      <c r="A136" s="180"/>
      <c r="B136" s="181"/>
      <c r="C136" s="182"/>
      <c r="D136" s="187"/>
      <c r="E136" s="45">
        <v>133</v>
      </c>
      <c r="F136" s="49" t="s">
        <v>429</v>
      </c>
      <c r="G136" s="47" t="s">
        <v>281</v>
      </c>
      <c r="H136" s="47" t="s">
        <v>413</v>
      </c>
      <c r="I136" s="48" t="s">
        <v>283</v>
      </c>
    </row>
    <row r="137" spans="1:9">
      <c r="A137" s="180"/>
      <c r="B137" s="181"/>
      <c r="C137" s="182"/>
      <c r="D137" s="187"/>
      <c r="E137" s="45">
        <v>134</v>
      </c>
      <c r="F137" s="49" t="s">
        <v>430</v>
      </c>
      <c r="G137" s="47" t="s">
        <v>281</v>
      </c>
      <c r="H137" s="47" t="s">
        <v>413</v>
      </c>
      <c r="I137" s="48" t="s">
        <v>283</v>
      </c>
    </row>
    <row r="138" spans="1:9">
      <c r="A138" s="180"/>
      <c r="B138" s="181"/>
      <c r="C138" s="182"/>
      <c r="D138" s="187"/>
      <c r="E138" s="45">
        <v>135</v>
      </c>
      <c r="F138" s="49" t="s">
        <v>431</v>
      </c>
      <c r="G138" s="47" t="s">
        <v>286</v>
      </c>
      <c r="H138" s="47" t="s">
        <v>413</v>
      </c>
      <c r="I138" s="48" t="s">
        <v>283</v>
      </c>
    </row>
    <row r="139" spans="1:9">
      <c r="A139" s="180"/>
      <c r="B139" s="181"/>
      <c r="C139" s="182"/>
      <c r="D139" s="187"/>
      <c r="E139" s="45">
        <v>136</v>
      </c>
      <c r="F139" s="51" t="s">
        <v>432</v>
      </c>
      <c r="G139" s="47" t="s">
        <v>286</v>
      </c>
      <c r="H139" s="47" t="s">
        <v>413</v>
      </c>
      <c r="I139" s="48" t="s">
        <v>283</v>
      </c>
    </row>
    <row r="140" spans="1:9">
      <c r="A140" s="180"/>
      <c r="B140" s="181"/>
      <c r="C140" s="182"/>
      <c r="D140" s="187"/>
      <c r="E140" s="45">
        <v>137</v>
      </c>
      <c r="F140" s="49" t="s">
        <v>433</v>
      </c>
      <c r="G140" s="47" t="s">
        <v>281</v>
      </c>
      <c r="H140" s="47" t="s">
        <v>413</v>
      </c>
      <c r="I140" s="48" t="s">
        <v>283</v>
      </c>
    </row>
    <row r="141" spans="1:9">
      <c r="A141" s="180"/>
      <c r="B141" s="181"/>
      <c r="C141" s="182"/>
      <c r="D141" s="187"/>
      <c r="E141" s="45">
        <v>138</v>
      </c>
      <c r="F141" s="49" t="s">
        <v>434</v>
      </c>
      <c r="G141" s="53" t="s">
        <v>286</v>
      </c>
      <c r="H141" s="53" t="s">
        <v>413</v>
      </c>
      <c r="I141" s="48" t="s">
        <v>283</v>
      </c>
    </row>
    <row r="142" spans="1:9" ht="15" customHeight="1">
      <c r="A142" s="180" t="s">
        <v>435</v>
      </c>
      <c r="B142" s="181" t="s">
        <v>410</v>
      </c>
      <c r="C142" s="182">
        <v>34951</v>
      </c>
      <c r="D142" s="187" t="s">
        <v>411</v>
      </c>
      <c r="E142" s="45">
        <v>139</v>
      </c>
      <c r="F142" s="49" t="s">
        <v>436</v>
      </c>
      <c r="G142" s="47" t="s">
        <v>286</v>
      </c>
      <c r="H142" s="53" t="s">
        <v>413</v>
      </c>
      <c r="I142" s="48" t="s">
        <v>283</v>
      </c>
    </row>
    <row r="143" spans="1:9">
      <c r="A143" s="180"/>
      <c r="B143" s="181"/>
      <c r="C143" s="182"/>
      <c r="D143" s="187"/>
      <c r="E143" s="45">
        <v>140</v>
      </c>
      <c r="F143" s="49" t="s">
        <v>437</v>
      </c>
      <c r="G143" s="47" t="s">
        <v>286</v>
      </c>
      <c r="H143" s="53" t="s">
        <v>413</v>
      </c>
      <c r="I143" s="48" t="s">
        <v>283</v>
      </c>
    </row>
    <row r="144" spans="1:9">
      <c r="A144" s="180"/>
      <c r="B144" s="181"/>
      <c r="C144" s="182"/>
      <c r="D144" s="187"/>
      <c r="E144" s="45">
        <v>141</v>
      </c>
      <c r="F144" s="49" t="s">
        <v>438</v>
      </c>
      <c r="G144" s="47" t="s">
        <v>286</v>
      </c>
      <c r="H144" s="53" t="s">
        <v>413</v>
      </c>
      <c r="I144" s="48" t="s">
        <v>283</v>
      </c>
    </row>
    <row r="145" spans="1:9">
      <c r="A145" s="180"/>
      <c r="B145" s="181"/>
      <c r="C145" s="182"/>
      <c r="D145" s="187"/>
      <c r="E145" s="45">
        <v>142</v>
      </c>
      <c r="F145" s="51" t="s">
        <v>439</v>
      </c>
      <c r="G145" s="47" t="s">
        <v>286</v>
      </c>
      <c r="H145" s="53" t="s">
        <v>413</v>
      </c>
      <c r="I145" s="48" t="s">
        <v>283</v>
      </c>
    </row>
    <row r="146" spans="1:9">
      <c r="A146" s="180"/>
      <c r="B146" s="181"/>
      <c r="C146" s="182"/>
      <c r="D146" s="187"/>
      <c r="E146" s="45">
        <v>143</v>
      </c>
      <c r="F146" s="49" t="s">
        <v>440</v>
      </c>
      <c r="G146" s="47" t="s">
        <v>286</v>
      </c>
      <c r="H146" s="53" t="s">
        <v>413</v>
      </c>
      <c r="I146" s="48" t="s">
        <v>283</v>
      </c>
    </row>
    <row r="147" spans="1:9">
      <c r="A147" s="180"/>
      <c r="B147" s="181"/>
      <c r="C147" s="182"/>
      <c r="D147" s="187"/>
      <c r="E147" s="45">
        <v>144</v>
      </c>
      <c r="F147" s="49" t="s">
        <v>441</v>
      </c>
      <c r="G147" s="47" t="s">
        <v>286</v>
      </c>
      <c r="H147" s="53" t="s">
        <v>413</v>
      </c>
      <c r="I147" s="48" t="s">
        <v>283</v>
      </c>
    </row>
    <row r="148" spans="1:9">
      <c r="A148" s="180"/>
      <c r="B148" s="181"/>
      <c r="C148" s="182"/>
      <c r="D148" s="187"/>
      <c r="E148" s="45">
        <v>145</v>
      </c>
      <c r="F148" s="49" t="s">
        <v>442</v>
      </c>
      <c r="G148" s="47" t="s">
        <v>286</v>
      </c>
      <c r="H148" s="53" t="s">
        <v>413</v>
      </c>
      <c r="I148" s="48" t="s">
        <v>283</v>
      </c>
    </row>
    <row r="149" spans="1:9">
      <c r="A149" s="180"/>
      <c r="B149" s="181"/>
      <c r="C149" s="182"/>
      <c r="D149" s="187"/>
      <c r="E149" s="45">
        <v>146</v>
      </c>
      <c r="F149" s="49" t="s">
        <v>443</v>
      </c>
      <c r="G149" s="47" t="s">
        <v>286</v>
      </c>
      <c r="H149" s="53" t="s">
        <v>413</v>
      </c>
      <c r="I149" s="48" t="s">
        <v>283</v>
      </c>
    </row>
    <row r="150" spans="1:9">
      <c r="A150" s="180"/>
      <c r="B150" s="181"/>
      <c r="C150" s="182"/>
      <c r="D150" s="187"/>
      <c r="E150" s="45">
        <v>147</v>
      </c>
      <c r="F150" s="49" t="s">
        <v>444</v>
      </c>
      <c r="G150" s="47" t="s">
        <v>281</v>
      </c>
      <c r="H150" s="53" t="s">
        <v>413</v>
      </c>
      <c r="I150" s="48" t="s">
        <v>283</v>
      </c>
    </row>
    <row r="151" spans="1:9">
      <c r="A151" s="180"/>
      <c r="B151" s="181"/>
      <c r="C151" s="182"/>
      <c r="D151" s="187"/>
      <c r="E151" s="45">
        <v>148</v>
      </c>
      <c r="F151" s="49" t="s">
        <v>445</v>
      </c>
      <c r="G151" s="47" t="s">
        <v>286</v>
      </c>
      <c r="H151" s="53" t="s">
        <v>413</v>
      </c>
      <c r="I151" s="48" t="s">
        <v>283</v>
      </c>
    </row>
    <row r="152" spans="1:9">
      <c r="A152" s="180"/>
      <c r="B152" s="181"/>
      <c r="C152" s="182"/>
      <c r="D152" s="187"/>
      <c r="E152" s="45">
        <v>149</v>
      </c>
      <c r="F152" s="49" t="s">
        <v>446</v>
      </c>
      <c r="G152" s="47" t="s">
        <v>286</v>
      </c>
      <c r="H152" s="53" t="s">
        <v>413</v>
      </c>
      <c r="I152" s="48" t="s">
        <v>283</v>
      </c>
    </row>
    <row r="153" spans="1:9">
      <c r="A153" s="180"/>
      <c r="B153" s="181"/>
      <c r="C153" s="182"/>
      <c r="D153" s="187"/>
      <c r="E153" s="45">
        <v>150</v>
      </c>
      <c r="F153" s="49" t="s">
        <v>447</v>
      </c>
      <c r="G153" s="47" t="s">
        <v>286</v>
      </c>
      <c r="H153" s="53" t="s">
        <v>413</v>
      </c>
      <c r="I153" s="48" t="s">
        <v>283</v>
      </c>
    </row>
    <row r="154" spans="1:9">
      <c r="A154" s="180"/>
      <c r="B154" s="181"/>
      <c r="C154" s="182"/>
      <c r="D154" s="187"/>
      <c r="E154" s="45">
        <v>151</v>
      </c>
      <c r="F154" s="49" t="s">
        <v>448</v>
      </c>
      <c r="G154" s="47" t="s">
        <v>286</v>
      </c>
      <c r="H154" s="53" t="s">
        <v>413</v>
      </c>
      <c r="I154" s="48" t="s">
        <v>283</v>
      </c>
    </row>
    <row r="155" spans="1:9">
      <c r="A155" s="180"/>
      <c r="B155" s="181"/>
      <c r="C155" s="182"/>
      <c r="D155" s="187"/>
      <c r="E155" s="45">
        <v>152</v>
      </c>
      <c r="F155" s="49" t="s">
        <v>449</v>
      </c>
      <c r="G155" s="47" t="s">
        <v>286</v>
      </c>
      <c r="H155" s="53" t="s">
        <v>413</v>
      </c>
      <c r="I155" s="48" t="s">
        <v>283</v>
      </c>
    </row>
    <row r="156" spans="1:9">
      <c r="A156" s="180"/>
      <c r="B156" s="181"/>
      <c r="C156" s="182"/>
      <c r="D156" s="187"/>
      <c r="E156" s="45">
        <v>153</v>
      </c>
      <c r="F156" s="49" t="s">
        <v>450</v>
      </c>
      <c r="G156" s="47" t="s">
        <v>286</v>
      </c>
      <c r="H156" s="53" t="s">
        <v>413</v>
      </c>
      <c r="I156" s="48" t="s">
        <v>283</v>
      </c>
    </row>
    <row r="157" spans="1:9">
      <c r="A157" s="180"/>
      <c r="B157" s="181"/>
      <c r="C157" s="182"/>
      <c r="D157" s="187"/>
      <c r="E157" s="45">
        <v>154</v>
      </c>
      <c r="F157" s="49" t="s">
        <v>451</v>
      </c>
      <c r="G157" s="47" t="s">
        <v>286</v>
      </c>
      <c r="H157" s="53" t="s">
        <v>413</v>
      </c>
      <c r="I157" s="48" t="s">
        <v>283</v>
      </c>
    </row>
    <row r="158" spans="1:9">
      <c r="A158" s="180"/>
      <c r="B158" s="181"/>
      <c r="C158" s="182"/>
      <c r="D158" s="187"/>
      <c r="E158" s="45">
        <v>155</v>
      </c>
      <c r="F158" s="49" t="s">
        <v>452</v>
      </c>
      <c r="G158" s="47" t="s">
        <v>286</v>
      </c>
      <c r="H158" s="53" t="s">
        <v>413</v>
      </c>
      <c r="I158" s="48" t="s">
        <v>283</v>
      </c>
    </row>
    <row r="159" spans="1:9">
      <c r="A159" s="180"/>
      <c r="B159" s="181"/>
      <c r="C159" s="182"/>
      <c r="D159" s="187"/>
      <c r="E159" s="45">
        <v>156</v>
      </c>
      <c r="F159" s="51" t="s">
        <v>453</v>
      </c>
      <c r="G159" s="47" t="s">
        <v>281</v>
      </c>
      <c r="H159" s="53" t="s">
        <v>413</v>
      </c>
      <c r="I159" s="48" t="s">
        <v>283</v>
      </c>
    </row>
    <row r="160" spans="1:9">
      <c r="A160" s="180"/>
      <c r="B160" s="181"/>
      <c r="C160" s="182"/>
      <c r="D160" s="187"/>
      <c r="E160" s="45">
        <v>157</v>
      </c>
      <c r="F160" s="49" t="s">
        <v>454</v>
      </c>
      <c r="G160" s="47" t="s">
        <v>281</v>
      </c>
      <c r="H160" s="53" t="s">
        <v>413</v>
      </c>
      <c r="I160" s="48" t="s">
        <v>283</v>
      </c>
    </row>
    <row r="161" spans="1:9">
      <c r="A161" s="180"/>
      <c r="B161" s="181"/>
      <c r="C161" s="182"/>
      <c r="D161" s="187"/>
      <c r="E161" s="45">
        <v>158</v>
      </c>
      <c r="F161" s="49" t="s">
        <v>455</v>
      </c>
      <c r="G161" s="47" t="s">
        <v>286</v>
      </c>
      <c r="H161" s="53" t="s">
        <v>413</v>
      </c>
      <c r="I161" s="48" t="s">
        <v>283</v>
      </c>
    </row>
    <row r="162" spans="1:9">
      <c r="A162" s="180"/>
      <c r="B162" s="181"/>
      <c r="C162" s="182"/>
      <c r="D162" s="187"/>
      <c r="E162" s="45">
        <v>159</v>
      </c>
      <c r="F162" s="49" t="s">
        <v>456</v>
      </c>
      <c r="G162" s="47" t="s">
        <v>286</v>
      </c>
      <c r="H162" s="53" t="s">
        <v>413</v>
      </c>
      <c r="I162" s="48" t="s">
        <v>283</v>
      </c>
    </row>
    <row r="163" spans="1:9">
      <c r="A163" s="180"/>
      <c r="B163" s="181"/>
      <c r="C163" s="182"/>
      <c r="D163" s="187"/>
      <c r="E163" s="45">
        <v>160</v>
      </c>
      <c r="F163" s="49" t="s">
        <v>457</v>
      </c>
      <c r="G163" s="47" t="s">
        <v>281</v>
      </c>
      <c r="H163" s="53" t="s">
        <v>413</v>
      </c>
      <c r="I163" s="48" t="s">
        <v>283</v>
      </c>
    </row>
    <row r="164" spans="1:9">
      <c r="A164" s="180"/>
      <c r="B164" s="181"/>
      <c r="C164" s="182"/>
      <c r="D164" s="187"/>
      <c r="E164" s="45">
        <v>161</v>
      </c>
      <c r="F164" s="49" t="s">
        <v>458</v>
      </c>
      <c r="G164" s="47" t="s">
        <v>286</v>
      </c>
      <c r="H164" s="53" t="s">
        <v>413</v>
      </c>
      <c r="I164" s="48" t="s">
        <v>283</v>
      </c>
    </row>
    <row r="165" spans="1:9">
      <c r="A165" s="180"/>
      <c r="B165" s="181"/>
      <c r="C165" s="182"/>
      <c r="D165" s="187"/>
      <c r="E165" s="45">
        <v>162</v>
      </c>
      <c r="F165" s="49" t="s">
        <v>459</v>
      </c>
      <c r="G165" s="47" t="s">
        <v>286</v>
      </c>
      <c r="H165" s="53" t="s">
        <v>413</v>
      </c>
      <c r="I165" s="48" t="s">
        <v>283</v>
      </c>
    </row>
    <row r="166" spans="1:9">
      <c r="A166" s="180"/>
      <c r="B166" s="181"/>
      <c r="C166" s="182"/>
      <c r="D166" s="187"/>
      <c r="E166" s="45">
        <v>163</v>
      </c>
      <c r="F166" s="49" t="s">
        <v>460</v>
      </c>
      <c r="G166" s="47" t="s">
        <v>281</v>
      </c>
      <c r="H166" s="53" t="s">
        <v>413</v>
      </c>
      <c r="I166" s="48" t="s">
        <v>283</v>
      </c>
    </row>
    <row r="167" spans="1:9">
      <c r="A167" s="180"/>
      <c r="B167" s="181"/>
      <c r="C167" s="182"/>
      <c r="D167" s="187"/>
      <c r="E167" s="45">
        <v>164</v>
      </c>
      <c r="F167" s="49" t="s">
        <v>461</v>
      </c>
      <c r="G167" s="47" t="s">
        <v>286</v>
      </c>
      <c r="H167" s="53" t="s">
        <v>413</v>
      </c>
      <c r="I167" s="48" t="s">
        <v>283</v>
      </c>
    </row>
    <row r="168" spans="1:9">
      <c r="A168" s="180"/>
      <c r="B168" s="181"/>
      <c r="C168" s="182"/>
      <c r="D168" s="187"/>
      <c r="E168" s="45">
        <v>165</v>
      </c>
      <c r="F168" s="49" t="s">
        <v>462</v>
      </c>
      <c r="G168" s="47" t="s">
        <v>286</v>
      </c>
      <c r="H168" s="53" t="s">
        <v>413</v>
      </c>
      <c r="I168" s="48" t="s">
        <v>283</v>
      </c>
    </row>
    <row r="169" spans="1:9">
      <c r="A169" s="180"/>
      <c r="B169" s="181"/>
      <c r="C169" s="182"/>
      <c r="D169" s="187"/>
      <c r="E169" s="45">
        <v>166</v>
      </c>
      <c r="F169" s="49" t="s">
        <v>463</v>
      </c>
      <c r="G169" s="47" t="s">
        <v>281</v>
      </c>
      <c r="H169" s="53" t="s">
        <v>413</v>
      </c>
      <c r="I169" s="48" t="s">
        <v>283</v>
      </c>
    </row>
    <row r="170" spans="1:9">
      <c r="A170" s="180"/>
      <c r="B170" s="181"/>
      <c r="C170" s="182"/>
      <c r="D170" s="187"/>
      <c r="E170" s="45">
        <v>167</v>
      </c>
      <c r="F170" s="49" t="s">
        <v>464</v>
      </c>
      <c r="G170" s="47" t="s">
        <v>286</v>
      </c>
      <c r="H170" s="53" t="s">
        <v>413</v>
      </c>
      <c r="I170" s="48" t="s">
        <v>283</v>
      </c>
    </row>
    <row r="171" spans="1:9">
      <c r="A171" s="180"/>
      <c r="B171" s="181"/>
      <c r="C171" s="182"/>
      <c r="D171" s="187"/>
      <c r="E171" s="45">
        <v>168</v>
      </c>
      <c r="F171" s="49" t="s">
        <v>465</v>
      </c>
      <c r="G171" s="47" t="s">
        <v>286</v>
      </c>
      <c r="H171" s="53" t="s">
        <v>413</v>
      </c>
      <c r="I171" s="48" t="s">
        <v>283</v>
      </c>
    </row>
    <row r="172" spans="1:9" ht="16.5" thickBot="1">
      <c r="A172" s="180"/>
      <c r="B172" s="181"/>
      <c r="C172" s="182"/>
      <c r="D172" s="187"/>
      <c r="E172" s="45">
        <v>169</v>
      </c>
      <c r="F172" s="49" t="s">
        <v>466</v>
      </c>
      <c r="G172" s="53" t="s">
        <v>281</v>
      </c>
      <c r="H172" s="47" t="s">
        <v>413</v>
      </c>
      <c r="I172" s="48" t="s">
        <v>283</v>
      </c>
    </row>
    <row r="173" spans="1:9" ht="63.95" customHeight="1">
      <c r="A173" s="188" t="s">
        <v>467</v>
      </c>
      <c r="B173" s="189"/>
      <c r="C173" s="189"/>
      <c r="D173" s="189"/>
      <c r="E173" s="189"/>
      <c r="F173" s="189"/>
      <c r="G173" s="189"/>
      <c r="H173" s="189"/>
      <c r="I173" s="190"/>
    </row>
    <row r="174" spans="1:9" ht="15" customHeight="1">
      <c r="A174" s="168" t="s">
        <v>468</v>
      </c>
      <c r="B174" s="171" t="s">
        <v>400</v>
      </c>
      <c r="C174" s="174">
        <v>43963</v>
      </c>
      <c r="D174" s="184" t="s">
        <v>279</v>
      </c>
      <c r="E174" s="45">
        <v>1</v>
      </c>
      <c r="F174" s="52" t="s">
        <v>469</v>
      </c>
      <c r="G174" s="47" t="s">
        <v>281</v>
      </c>
      <c r="H174" s="47" t="s">
        <v>402</v>
      </c>
      <c r="I174" s="58" t="s">
        <v>470</v>
      </c>
    </row>
    <row r="175" spans="1:9">
      <c r="A175" s="169"/>
      <c r="B175" s="172"/>
      <c r="C175" s="175"/>
      <c r="D175" s="185"/>
      <c r="E175" s="45">
        <v>2</v>
      </c>
      <c r="F175" s="52" t="s">
        <v>401</v>
      </c>
      <c r="G175" s="47" t="s">
        <v>286</v>
      </c>
      <c r="H175" s="59" t="s">
        <v>402</v>
      </c>
      <c r="I175" s="58" t="s">
        <v>471</v>
      </c>
    </row>
    <row r="176" spans="1:9">
      <c r="A176" s="169"/>
      <c r="B176" s="172"/>
      <c r="C176" s="175"/>
      <c r="D176" s="185"/>
      <c r="E176" s="45">
        <v>3</v>
      </c>
      <c r="F176" s="52" t="s">
        <v>472</v>
      </c>
      <c r="G176" s="47" t="s">
        <v>286</v>
      </c>
      <c r="H176" s="47" t="s">
        <v>402</v>
      </c>
      <c r="I176" s="58" t="s">
        <v>473</v>
      </c>
    </row>
    <row r="177" spans="1:9">
      <c r="A177" s="169"/>
      <c r="B177" s="172"/>
      <c r="C177" s="175"/>
      <c r="D177" s="185"/>
      <c r="E177" s="45">
        <v>4</v>
      </c>
      <c r="F177" s="52" t="s">
        <v>474</v>
      </c>
      <c r="G177" s="47" t="s">
        <v>281</v>
      </c>
      <c r="H177" s="47" t="s">
        <v>402</v>
      </c>
      <c r="I177" s="58" t="s">
        <v>475</v>
      </c>
    </row>
    <row r="178" spans="1:9">
      <c r="A178" s="169"/>
      <c r="B178" s="172"/>
      <c r="C178" s="175"/>
      <c r="D178" s="185"/>
      <c r="E178" s="45">
        <v>5</v>
      </c>
      <c r="F178" s="52" t="s">
        <v>476</v>
      </c>
      <c r="G178" s="47" t="s">
        <v>286</v>
      </c>
      <c r="H178" s="47" t="s">
        <v>402</v>
      </c>
      <c r="I178" s="58" t="s">
        <v>477</v>
      </c>
    </row>
    <row r="179" spans="1:9" ht="31.5">
      <c r="A179" s="169"/>
      <c r="B179" s="172"/>
      <c r="C179" s="175"/>
      <c r="D179" s="185"/>
      <c r="E179" s="45">
        <v>6</v>
      </c>
      <c r="F179" s="55" t="s">
        <v>478</v>
      </c>
      <c r="G179" s="47" t="s">
        <v>286</v>
      </c>
      <c r="H179" s="47" t="s">
        <v>402</v>
      </c>
      <c r="I179" s="58" t="s">
        <v>479</v>
      </c>
    </row>
    <row r="180" spans="1:9" ht="31.5">
      <c r="A180" s="169"/>
      <c r="B180" s="172"/>
      <c r="C180" s="175"/>
      <c r="D180" s="185"/>
      <c r="E180" s="45">
        <v>7</v>
      </c>
      <c r="F180" s="52" t="s">
        <v>480</v>
      </c>
      <c r="G180" s="47" t="s">
        <v>281</v>
      </c>
      <c r="H180" s="47" t="s">
        <v>402</v>
      </c>
      <c r="I180" s="58" t="s">
        <v>481</v>
      </c>
    </row>
    <row r="181" spans="1:9">
      <c r="A181" s="169"/>
      <c r="B181" s="172"/>
      <c r="C181" s="175"/>
      <c r="D181" s="185"/>
      <c r="E181" s="45">
        <v>8</v>
      </c>
      <c r="F181" s="52" t="s">
        <v>482</v>
      </c>
      <c r="G181" s="47" t="s">
        <v>286</v>
      </c>
      <c r="H181" s="47" t="s">
        <v>402</v>
      </c>
      <c r="I181" s="58" t="s">
        <v>483</v>
      </c>
    </row>
    <row r="182" spans="1:9" ht="31.5">
      <c r="A182" s="169"/>
      <c r="B182" s="172"/>
      <c r="C182" s="175"/>
      <c r="D182" s="185"/>
      <c r="E182" s="45">
        <v>9</v>
      </c>
      <c r="F182" s="52" t="s">
        <v>484</v>
      </c>
      <c r="G182" s="47" t="s">
        <v>281</v>
      </c>
      <c r="H182" s="47" t="s">
        <v>402</v>
      </c>
      <c r="I182" s="58" t="s">
        <v>485</v>
      </c>
    </row>
    <row r="183" spans="1:9">
      <c r="A183" s="169"/>
      <c r="B183" s="172"/>
      <c r="C183" s="175"/>
      <c r="D183" s="185"/>
      <c r="E183" s="45">
        <v>10</v>
      </c>
      <c r="F183" s="52" t="s">
        <v>486</v>
      </c>
      <c r="G183" s="47" t="s">
        <v>286</v>
      </c>
      <c r="H183" s="47" t="s">
        <v>402</v>
      </c>
      <c r="I183" s="58" t="s">
        <v>487</v>
      </c>
    </row>
    <row r="184" spans="1:9">
      <c r="A184" s="169"/>
      <c r="B184" s="172"/>
      <c r="C184" s="175"/>
      <c r="D184" s="185"/>
      <c r="E184" s="45">
        <v>11</v>
      </c>
      <c r="F184" s="52" t="s">
        <v>488</v>
      </c>
      <c r="G184" s="47" t="s">
        <v>286</v>
      </c>
      <c r="H184" s="47" t="s">
        <v>402</v>
      </c>
      <c r="I184" s="58" t="s">
        <v>489</v>
      </c>
    </row>
    <row r="185" spans="1:9" ht="31.5">
      <c r="A185" s="169"/>
      <c r="B185" s="172"/>
      <c r="C185" s="175"/>
      <c r="D185" s="185"/>
      <c r="E185" s="45">
        <v>12</v>
      </c>
      <c r="F185" s="52" t="s">
        <v>490</v>
      </c>
      <c r="G185" s="47" t="s">
        <v>286</v>
      </c>
      <c r="H185" s="47" t="s">
        <v>402</v>
      </c>
      <c r="I185" s="58" t="s">
        <v>491</v>
      </c>
    </row>
    <row r="186" spans="1:9" ht="31.5">
      <c r="A186" s="169"/>
      <c r="B186" s="172"/>
      <c r="C186" s="175"/>
      <c r="D186" s="185"/>
      <c r="E186" s="45">
        <v>13</v>
      </c>
      <c r="F186" s="52" t="s">
        <v>492</v>
      </c>
      <c r="G186" s="47" t="s">
        <v>286</v>
      </c>
      <c r="H186" s="47" t="s">
        <v>402</v>
      </c>
      <c r="I186" s="58" t="s">
        <v>493</v>
      </c>
    </row>
    <row r="187" spans="1:9">
      <c r="A187" s="169"/>
      <c r="B187" s="172"/>
      <c r="C187" s="175"/>
      <c r="D187" s="185"/>
      <c r="E187" s="45">
        <v>14</v>
      </c>
      <c r="F187" s="52" t="s">
        <v>494</v>
      </c>
      <c r="G187" s="47" t="s">
        <v>281</v>
      </c>
      <c r="H187" s="47" t="s">
        <v>402</v>
      </c>
      <c r="I187" s="58" t="s">
        <v>495</v>
      </c>
    </row>
    <row r="188" spans="1:9" ht="31.5">
      <c r="A188" s="169"/>
      <c r="B188" s="172"/>
      <c r="C188" s="175"/>
      <c r="D188" s="185"/>
      <c r="E188" s="45">
        <v>15</v>
      </c>
      <c r="F188" s="52" t="s">
        <v>496</v>
      </c>
      <c r="G188" s="47" t="s">
        <v>286</v>
      </c>
      <c r="H188" s="47" t="s">
        <v>402</v>
      </c>
      <c r="I188" s="58" t="s">
        <v>497</v>
      </c>
    </row>
    <row r="189" spans="1:9">
      <c r="A189" s="169"/>
      <c r="B189" s="172"/>
      <c r="C189" s="175"/>
      <c r="D189" s="185"/>
      <c r="E189" s="45">
        <v>16</v>
      </c>
      <c r="F189" s="52" t="s">
        <v>498</v>
      </c>
      <c r="G189" s="47" t="s">
        <v>281</v>
      </c>
      <c r="H189" s="47" t="s">
        <v>402</v>
      </c>
      <c r="I189" s="58" t="s">
        <v>499</v>
      </c>
    </row>
    <row r="190" spans="1:9">
      <c r="A190" s="170"/>
      <c r="B190" s="173"/>
      <c r="C190" s="176"/>
      <c r="D190" s="186"/>
      <c r="E190" s="45">
        <v>17</v>
      </c>
      <c r="F190" s="52" t="s">
        <v>500</v>
      </c>
      <c r="G190" s="53" t="s">
        <v>286</v>
      </c>
      <c r="H190" s="53" t="s">
        <v>402</v>
      </c>
      <c r="I190" s="60" t="s">
        <v>501</v>
      </c>
    </row>
    <row r="191" spans="1:9" ht="15" customHeight="1">
      <c r="A191" s="180" t="s">
        <v>502</v>
      </c>
      <c r="B191" s="181" t="s">
        <v>503</v>
      </c>
      <c r="C191" s="182">
        <v>38931</v>
      </c>
      <c r="D191" s="187" t="s">
        <v>347</v>
      </c>
      <c r="E191" s="45">
        <v>18</v>
      </c>
      <c r="F191" s="49" t="s">
        <v>504</v>
      </c>
      <c r="G191" s="47" t="s">
        <v>286</v>
      </c>
      <c r="H191" s="47" t="s">
        <v>282</v>
      </c>
      <c r="I191" s="58" t="s">
        <v>505</v>
      </c>
    </row>
    <row r="192" spans="1:9">
      <c r="A192" s="180"/>
      <c r="B192" s="181"/>
      <c r="C192" s="182"/>
      <c r="D192" s="187"/>
      <c r="E192" s="45">
        <v>19</v>
      </c>
      <c r="F192" s="49" t="s">
        <v>506</v>
      </c>
      <c r="G192" s="47" t="s">
        <v>286</v>
      </c>
      <c r="H192" s="47" t="s">
        <v>282</v>
      </c>
      <c r="I192" s="58" t="s">
        <v>507</v>
      </c>
    </row>
    <row r="193" spans="1:9">
      <c r="A193" s="180"/>
      <c r="B193" s="181"/>
      <c r="C193" s="182"/>
      <c r="D193" s="187"/>
      <c r="E193" s="45">
        <v>20</v>
      </c>
      <c r="F193" s="49" t="s">
        <v>508</v>
      </c>
      <c r="G193" s="47" t="s">
        <v>286</v>
      </c>
      <c r="H193" s="47" t="s">
        <v>282</v>
      </c>
      <c r="I193" s="61" t="s">
        <v>509</v>
      </c>
    </row>
    <row r="194" spans="1:9" ht="31.5">
      <c r="A194" s="180"/>
      <c r="B194" s="181"/>
      <c r="C194" s="182"/>
      <c r="D194" s="187"/>
      <c r="E194" s="45">
        <v>21</v>
      </c>
      <c r="F194" s="49" t="s">
        <v>351</v>
      </c>
      <c r="G194" s="47" t="s">
        <v>286</v>
      </c>
      <c r="H194" s="47" t="s">
        <v>282</v>
      </c>
      <c r="I194" s="62" t="s">
        <v>510</v>
      </c>
    </row>
    <row r="195" spans="1:9" ht="31.5">
      <c r="A195" s="180"/>
      <c r="B195" s="181"/>
      <c r="C195" s="182"/>
      <c r="D195" s="187"/>
      <c r="E195" s="45">
        <v>22</v>
      </c>
      <c r="F195" s="49" t="s">
        <v>511</v>
      </c>
      <c r="G195" s="47" t="s">
        <v>286</v>
      </c>
      <c r="H195" s="47" t="s">
        <v>282</v>
      </c>
      <c r="I195" s="63" t="s">
        <v>512</v>
      </c>
    </row>
    <row r="196" spans="1:9">
      <c r="A196" s="180"/>
      <c r="B196" s="181"/>
      <c r="C196" s="182"/>
      <c r="D196" s="187"/>
      <c r="E196" s="45">
        <v>23</v>
      </c>
      <c r="F196" s="51" t="s">
        <v>513</v>
      </c>
      <c r="G196" s="47" t="s">
        <v>286</v>
      </c>
      <c r="H196" s="47" t="s">
        <v>282</v>
      </c>
      <c r="I196" s="62" t="s">
        <v>514</v>
      </c>
    </row>
    <row r="197" spans="1:9">
      <c r="A197" s="180"/>
      <c r="B197" s="181"/>
      <c r="C197" s="182"/>
      <c r="D197" s="187"/>
      <c r="E197" s="45">
        <v>24</v>
      </c>
      <c r="F197" s="49" t="s">
        <v>515</v>
      </c>
      <c r="G197" s="47" t="s">
        <v>286</v>
      </c>
      <c r="H197" s="47" t="s">
        <v>282</v>
      </c>
      <c r="I197" s="61" t="s">
        <v>516</v>
      </c>
    </row>
    <row r="198" spans="1:9">
      <c r="A198" s="180"/>
      <c r="B198" s="181"/>
      <c r="C198" s="182"/>
      <c r="D198" s="187"/>
      <c r="E198" s="45">
        <v>25</v>
      </c>
      <c r="F198" s="49" t="s">
        <v>517</v>
      </c>
      <c r="G198" s="47" t="s">
        <v>286</v>
      </c>
      <c r="H198" s="47" t="s">
        <v>282</v>
      </c>
      <c r="I198" s="62" t="s">
        <v>518</v>
      </c>
    </row>
    <row r="199" spans="1:9" ht="31.5">
      <c r="A199" s="180"/>
      <c r="B199" s="181"/>
      <c r="C199" s="182"/>
      <c r="D199" s="187"/>
      <c r="E199" s="45">
        <v>26</v>
      </c>
      <c r="F199" s="49" t="s">
        <v>519</v>
      </c>
      <c r="G199" s="47" t="s">
        <v>286</v>
      </c>
      <c r="H199" s="47" t="s">
        <v>282</v>
      </c>
      <c r="I199" s="62" t="s">
        <v>520</v>
      </c>
    </row>
    <row r="200" spans="1:9" ht="31.5">
      <c r="A200" s="180"/>
      <c r="B200" s="181"/>
      <c r="C200" s="182"/>
      <c r="D200" s="187"/>
      <c r="E200" s="45">
        <v>27</v>
      </c>
      <c r="F200" s="49" t="s">
        <v>521</v>
      </c>
      <c r="G200" s="47" t="s">
        <v>286</v>
      </c>
      <c r="H200" s="47" t="s">
        <v>282</v>
      </c>
      <c r="I200" s="62" t="s">
        <v>522</v>
      </c>
    </row>
    <row r="201" spans="1:9">
      <c r="A201" s="180"/>
      <c r="B201" s="181"/>
      <c r="C201" s="182"/>
      <c r="D201" s="187"/>
      <c r="E201" s="45">
        <v>28</v>
      </c>
      <c r="F201" s="49" t="s">
        <v>523</v>
      </c>
      <c r="G201" s="47" t="s">
        <v>286</v>
      </c>
      <c r="H201" s="47" t="s">
        <v>282</v>
      </c>
      <c r="I201" s="61" t="s">
        <v>524</v>
      </c>
    </row>
    <row r="202" spans="1:9" ht="31.5">
      <c r="A202" s="180"/>
      <c r="B202" s="181"/>
      <c r="C202" s="182"/>
      <c r="D202" s="187"/>
      <c r="E202" s="45">
        <v>29</v>
      </c>
      <c r="F202" s="49" t="s">
        <v>525</v>
      </c>
      <c r="G202" s="47" t="s">
        <v>286</v>
      </c>
      <c r="H202" s="47" t="s">
        <v>282</v>
      </c>
      <c r="I202" s="62" t="s">
        <v>526</v>
      </c>
    </row>
    <row r="203" spans="1:9">
      <c r="A203" s="180"/>
      <c r="B203" s="181"/>
      <c r="C203" s="182"/>
      <c r="D203" s="187"/>
      <c r="E203" s="45">
        <v>30</v>
      </c>
      <c r="F203" s="49" t="s">
        <v>527</v>
      </c>
      <c r="G203" s="47" t="s">
        <v>281</v>
      </c>
      <c r="H203" s="47" t="s">
        <v>282</v>
      </c>
      <c r="I203" s="63" t="s">
        <v>528</v>
      </c>
    </row>
    <row r="204" spans="1:9" ht="31.5">
      <c r="A204" s="180"/>
      <c r="B204" s="181"/>
      <c r="C204" s="182"/>
      <c r="D204" s="187"/>
      <c r="E204" s="45">
        <v>31</v>
      </c>
      <c r="F204" s="49" t="s">
        <v>529</v>
      </c>
      <c r="G204" s="47" t="s">
        <v>281</v>
      </c>
      <c r="H204" s="47" t="s">
        <v>282</v>
      </c>
      <c r="I204" s="63" t="s">
        <v>530</v>
      </c>
    </row>
    <row r="205" spans="1:9" ht="31.5">
      <c r="A205" s="180"/>
      <c r="B205" s="181"/>
      <c r="C205" s="182"/>
      <c r="D205" s="187"/>
      <c r="E205" s="45">
        <v>32</v>
      </c>
      <c r="F205" s="49" t="s">
        <v>531</v>
      </c>
      <c r="G205" s="47" t="s">
        <v>281</v>
      </c>
      <c r="H205" s="47" t="s">
        <v>282</v>
      </c>
      <c r="I205" s="63" t="s">
        <v>532</v>
      </c>
    </row>
    <row r="206" spans="1:9">
      <c r="A206" s="180"/>
      <c r="B206" s="181"/>
      <c r="C206" s="182"/>
      <c r="D206" s="187"/>
      <c r="E206" s="45">
        <v>33</v>
      </c>
      <c r="F206" s="49" t="s">
        <v>533</v>
      </c>
      <c r="G206" s="47" t="s">
        <v>281</v>
      </c>
      <c r="H206" s="47" t="s">
        <v>282</v>
      </c>
      <c r="I206" s="58" t="s">
        <v>534</v>
      </c>
    </row>
    <row r="207" spans="1:9" ht="31.5">
      <c r="A207" s="180"/>
      <c r="B207" s="181"/>
      <c r="C207" s="182"/>
      <c r="D207" s="187"/>
      <c r="E207" s="45">
        <v>34</v>
      </c>
      <c r="F207" s="49" t="s">
        <v>535</v>
      </c>
      <c r="G207" s="47" t="s">
        <v>281</v>
      </c>
      <c r="H207" s="47" t="s">
        <v>282</v>
      </c>
      <c r="I207" s="58" t="s">
        <v>536</v>
      </c>
    </row>
    <row r="208" spans="1:9" ht="31.5">
      <c r="A208" s="180"/>
      <c r="B208" s="181"/>
      <c r="C208" s="182"/>
      <c r="D208" s="187"/>
      <c r="E208" s="45">
        <v>35</v>
      </c>
      <c r="F208" s="49" t="s">
        <v>537</v>
      </c>
      <c r="G208" s="47" t="s">
        <v>286</v>
      </c>
      <c r="H208" s="47" t="s">
        <v>282</v>
      </c>
      <c r="I208" s="58" t="s">
        <v>538</v>
      </c>
    </row>
    <row r="209" spans="1:9">
      <c r="A209" s="180"/>
      <c r="B209" s="181"/>
      <c r="C209" s="182"/>
      <c r="D209" s="187"/>
      <c r="E209" s="45">
        <v>36</v>
      </c>
      <c r="F209" s="49" t="s">
        <v>539</v>
      </c>
      <c r="G209" s="47" t="s">
        <v>286</v>
      </c>
      <c r="H209" s="47" t="s">
        <v>282</v>
      </c>
      <c r="I209" s="58" t="s">
        <v>540</v>
      </c>
    </row>
    <row r="210" spans="1:9" ht="31.5">
      <c r="A210" s="180"/>
      <c r="B210" s="181"/>
      <c r="C210" s="182"/>
      <c r="D210" s="187"/>
      <c r="E210" s="45">
        <v>37</v>
      </c>
      <c r="F210" s="51" t="s">
        <v>541</v>
      </c>
      <c r="G210" s="47" t="s">
        <v>286</v>
      </c>
      <c r="H210" s="47" t="s">
        <v>282</v>
      </c>
      <c r="I210" s="58" t="s">
        <v>542</v>
      </c>
    </row>
    <row r="211" spans="1:9" ht="31.5">
      <c r="A211" s="180"/>
      <c r="B211" s="181"/>
      <c r="C211" s="182"/>
      <c r="D211" s="187"/>
      <c r="E211" s="45">
        <v>38</v>
      </c>
      <c r="F211" s="49" t="s">
        <v>543</v>
      </c>
      <c r="G211" s="47" t="s">
        <v>286</v>
      </c>
      <c r="H211" s="47" t="s">
        <v>282</v>
      </c>
      <c r="I211" s="58" t="s">
        <v>544</v>
      </c>
    </row>
    <row r="212" spans="1:9" ht="31.5">
      <c r="A212" s="180"/>
      <c r="B212" s="181"/>
      <c r="C212" s="182"/>
      <c r="D212" s="187"/>
      <c r="E212" s="45">
        <v>39</v>
      </c>
      <c r="F212" s="49" t="s">
        <v>545</v>
      </c>
      <c r="G212" s="47" t="s">
        <v>286</v>
      </c>
      <c r="H212" s="47" t="s">
        <v>282</v>
      </c>
      <c r="I212" s="58" t="s">
        <v>546</v>
      </c>
    </row>
    <row r="213" spans="1:9">
      <c r="A213" s="180"/>
      <c r="B213" s="181"/>
      <c r="C213" s="182"/>
      <c r="D213" s="187"/>
      <c r="E213" s="45">
        <v>40</v>
      </c>
      <c r="F213" s="49" t="s">
        <v>547</v>
      </c>
      <c r="G213" s="47" t="s">
        <v>286</v>
      </c>
      <c r="H213" s="47" t="s">
        <v>282</v>
      </c>
      <c r="I213" s="58" t="s">
        <v>548</v>
      </c>
    </row>
    <row r="214" spans="1:9">
      <c r="A214" s="180"/>
      <c r="B214" s="181"/>
      <c r="C214" s="182"/>
      <c r="D214" s="187"/>
      <c r="E214" s="45">
        <v>41</v>
      </c>
      <c r="F214" s="49" t="s">
        <v>549</v>
      </c>
      <c r="G214" s="47" t="s">
        <v>286</v>
      </c>
      <c r="H214" s="47" t="s">
        <v>282</v>
      </c>
      <c r="I214" s="58" t="s">
        <v>550</v>
      </c>
    </row>
    <row r="215" spans="1:9">
      <c r="A215" s="180"/>
      <c r="B215" s="181"/>
      <c r="C215" s="182"/>
      <c r="D215" s="187"/>
      <c r="E215" s="45">
        <v>42</v>
      </c>
      <c r="F215" s="49" t="s">
        <v>551</v>
      </c>
      <c r="G215" s="47" t="s">
        <v>286</v>
      </c>
      <c r="H215" s="47" t="s">
        <v>282</v>
      </c>
      <c r="I215" s="58" t="s">
        <v>552</v>
      </c>
    </row>
    <row r="216" spans="1:9">
      <c r="A216" s="180"/>
      <c r="B216" s="181"/>
      <c r="C216" s="182"/>
      <c r="D216" s="187"/>
      <c r="E216" s="45">
        <v>43</v>
      </c>
      <c r="F216" s="49" t="s">
        <v>553</v>
      </c>
      <c r="G216" s="47" t="s">
        <v>286</v>
      </c>
      <c r="H216" s="47" t="s">
        <v>282</v>
      </c>
      <c r="I216" s="58" t="s">
        <v>554</v>
      </c>
    </row>
    <row r="217" spans="1:9">
      <c r="A217" s="180"/>
      <c r="B217" s="181"/>
      <c r="C217" s="182"/>
      <c r="D217" s="187"/>
      <c r="E217" s="45">
        <v>44</v>
      </c>
      <c r="F217" s="49" t="s">
        <v>555</v>
      </c>
      <c r="G217" s="47" t="s">
        <v>286</v>
      </c>
      <c r="H217" s="47" t="s">
        <v>282</v>
      </c>
      <c r="I217" s="58" t="s">
        <v>556</v>
      </c>
    </row>
    <row r="218" spans="1:9">
      <c r="A218" s="180"/>
      <c r="B218" s="181"/>
      <c r="C218" s="182"/>
      <c r="D218" s="187"/>
      <c r="E218" s="45">
        <v>45</v>
      </c>
      <c r="F218" s="49" t="s">
        <v>557</v>
      </c>
      <c r="G218" s="47" t="s">
        <v>286</v>
      </c>
      <c r="H218" s="47" t="s">
        <v>282</v>
      </c>
      <c r="I218" s="58" t="s">
        <v>558</v>
      </c>
    </row>
    <row r="219" spans="1:9">
      <c r="A219" s="180"/>
      <c r="B219" s="181"/>
      <c r="C219" s="182"/>
      <c r="D219" s="187"/>
      <c r="E219" s="45">
        <v>46</v>
      </c>
      <c r="F219" s="49" t="s">
        <v>559</v>
      </c>
      <c r="G219" s="47" t="s">
        <v>286</v>
      </c>
      <c r="H219" s="47" t="s">
        <v>282</v>
      </c>
      <c r="I219" s="58" t="s">
        <v>560</v>
      </c>
    </row>
    <row r="220" spans="1:9">
      <c r="A220" s="180"/>
      <c r="B220" s="181"/>
      <c r="C220" s="182"/>
      <c r="D220" s="187"/>
      <c r="E220" s="45">
        <v>47</v>
      </c>
      <c r="F220" s="49" t="s">
        <v>561</v>
      </c>
      <c r="G220" s="47" t="s">
        <v>286</v>
      </c>
      <c r="H220" s="47" t="s">
        <v>282</v>
      </c>
      <c r="I220" s="58" t="s">
        <v>562</v>
      </c>
    </row>
    <row r="221" spans="1:9" ht="31.5">
      <c r="A221" s="180"/>
      <c r="B221" s="181"/>
      <c r="C221" s="182"/>
      <c r="D221" s="187"/>
      <c r="E221" s="45">
        <v>48</v>
      </c>
      <c r="F221" s="49" t="s">
        <v>563</v>
      </c>
      <c r="G221" s="47" t="s">
        <v>281</v>
      </c>
      <c r="H221" s="47" t="s">
        <v>282</v>
      </c>
      <c r="I221" s="58" t="s">
        <v>564</v>
      </c>
    </row>
    <row r="222" spans="1:9">
      <c r="A222" s="180"/>
      <c r="B222" s="181"/>
      <c r="C222" s="182"/>
      <c r="D222" s="187"/>
      <c r="E222" s="45">
        <v>49</v>
      </c>
      <c r="F222" s="49" t="s">
        <v>565</v>
      </c>
      <c r="G222" s="53" t="s">
        <v>286</v>
      </c>
      <c r="H222" s="64" t="s">
        <v>282</v>
      </c>
      <c r="I222" s="65" t="s">
        <v>566</v>
      </c>
    </row>
    <row r="223" spans="1:9" ht="15" customHeight="1">
      <c r="A223" s="168" t="s">
        <v>567</v>
      </c>
      <c r="B223" s="171" t="s">
        <v>410</v>
      </c>
      <c r="C223" s="174">
        <v>41905</v>
      </c>
      <c r="D223" s="184" t="s">
        <v>411</v>
      </c>
      <c r="E223" s="45">
        <v>50</v>
      </c>
      <c r="F223" s="49" t="s">
        <v>568</v>
      </c>
      <c r="G223" s="47" t="s">
        <v>281</v>
      </c>
      <c r="H223" s="47" t="s">
        <v>413</v>
      </c>
      <c r="I223" s="58" t="s">
        <v>569</v>
      </c>
    </row>
    <row r="224" spans="1:9" ht="31.5">
      <c r="A224" s="169"/>
      <c r="B224" s="172"/>
      <c r="C224" s="175"/>
      <c r="D224" s="185"/>
      <c r="E224" s="45">
        <v>51</v>
      </c>
      <c r="F224" s="49" t="s">
        <v>570</v>
      </c>
      <c r="G224" s="47" t="s">
        <v>281</v>
      </c>
      <c r="H224" s="47" t="s">
        <v>413</v>
      </c>
      <c r="I224" s="58" t="s">
        <v>571</v>
      </c>
    </row>
    <row r="225" spans="1:9">
      <c r="A225" s="169"/>
      <c r="B225" s="172"/>
      <c r="C225" s="175"/>
      <c r="D225" s="185"/>
      <c r="E225" s="45">
        <v>52</v>
      </c>
      <c r="F225" s="49" t="s">
        <v>572</v>
      </c>
      <c r="G225" s="47" t="s">
        <v>286</v>
      </c>
      <c r="H225" s="47" t="s">
        <v>413</v>
      </c>
      <c r="I225" s="58" t="s">
        <v>573</v>
      </c>
    </row>
    <row r="226" spans="1:9" ht="31.5">
      <c r="A226" s="169"/>
      <c r="B226" s="172"/>
      <c r="C226" s="175"/>
      <c r="D226" s="185"/>
      <c r="E226" s="45">
        <v>53</v>
      </c>
      <c r="F226" s="49" t="s">
        <v>574</v>
      </c>
      <c r="G226" s="47" t="s">
        <v>281</v>
      </c>
      <c r="H226" s="47" t="s">
        <v>413</v>
      </c>
      <c r="I226" s="58" t="s">
        <v>575</v>
      </c>
    </row>
    <row r="227" spans="1:9">
      <c r="A227" s="169"/>
      <c r="B227" s="172"/>
      <c r="C227" s="175"/>
      <c r="D227" s="185"/>
      <c r="E227" s="45">
        <v>54</v>
      </c>
      <c r="F227" s="49" t="s">
        <v>576</v>
      </c>
      <c r="G227" s="47" t="s">
        <v>286</v>
      </c>
      <c r="H227" s="47" t="s">
        <v>413</v>
      </c>
      <c r="I227" s="58" t="s">
        <v>577</v>
      </c>
    </row>
    <row r="228" spans="1:9" ht="31.5">
      <c r="A228" s="169"/>
      <c r="B228" s="172"/>
      <c r="C228" s="175"/>
      <c r="D228" s="185"/>
      <c r="E228" s="45">
        <v>55</v>
      </c>
      <c r="F228" s="51" t="s">
        <v>578</v>
      </c>
      <c r="G228" s="47" t="s">
        <v>286</v>
      </c>
      <c r="H228" s="47" t="s">
        <v>413</v>
      </c>
      <c r="I228" s="58" t="s">
        <v>579</v>
      </c>
    </row>
    <row r="229" spans="1:9">
      <c r="A229" s="169"/>
      <c r="B229" s="172"/>
      <c r="C229" s="175"/>
      <c r="D229" s="185"/>
      <c r="E229" s="45">
        <v>56</v>
      </c>
      <c r="F229" s="49" t="s">
        <v>580</v>
      </c>
      <c r="G229" s="47" t="s">
        <v>281</v>
      </c>
      <c r="H229" s="47" t="s">
        <v>413</v>
      </c>
      <c r="I229" s="58" t="s">
        <v>569</v>
      </c>
    </row>
    <row r="230" spans="1:9" ht="31.5">
      <c r="A230" s="169"/>
      <c r="B230" s="172"/>
      <c r="C230" s="175"/>
      <c r="D230" s="185"/>
      <c r="E230" s="45">
        <v>57</v>
      </c>
      <c r="F230" s="49" t="s">
        <v>581</v>
      </c>
      <c r="G230" s="47" t="s">
        <v>286</v>
      </c>
      <c r="H230" s="47" t="s">
        <v>413</v>
      </c>
      <c r="I230" s="58" t="s">
        <v>582</v>
      </c>
    </row>
    <row r="231" spans="1:9">
      <c r="A231" s="169"/>
      <c r="B231" s="172"/>
      <c r="C231" s="175"/>
      <c r="D231" s="185"/>
      <c r="E231" s="45">
        <v>58</v>
      </c>
      <c r="F231" s="49" t="s">
        <v>583</v>
      </c>
      <c r="G231" s="47" t="s">
        <v>281</v>
      </c>
      <c r="H231" s="47" t="s">
        <v>413</v>
      </c>
      <c r="I231" s="58" t="s">
        <v>584</v>
      </c>
    </row>
    <row r="232" spans="1:9" ht="31.5">
      <c r="A232" s="169"/>
      <c r="B232" s="172"/>
      <c r="C232" s="175"/>
      <c r="D232" s="185"/>
      <c r="E232" s="45">
        <v>59</v>
      </c>
      <c r="F232" s="49" t="s">
        <v>585</v>
      </c>
      <c r="G232" s="47" t="s">
        <v>286</v>
      </c>
      <c r="H232" s="47" t="s">
        <v>413</v>
      </c>
      <c r="I232" s="58" t="s">
        <v>586</v>
      </c>
    </row>
    <row r="233" spans="1:9">
      <c r="A233" s="169"/>
      <c r="B233" s="172"/>
      <c r="C233" s="175"/>
      <c r="D233" s="185"/>
      <c r="E233" s="45">
        <v>60</v>
      </c>
      <c r="F233" s="49" t="s">
        <v>587</v>
      </c>
      <c r="G233" s="47" t="s">
        <v>286</v>
      </c>
      <c r="H233" s="47" t="s">
        <v>413</v>
      </c>
      <c r="I233" s="58" t="s">
        <v>588</v>
      </c>
    </row>
    <row r="234" spans="1:9" ht="31.5">
      <c r="A234" s="169"/>
      <c r="B234" s="172"/>
      <c r="C234" s="175"/>
      <c r="D234" s="185"/>
      <c r="E234" s="45">
        <v>61</v>
      </c>
      <c r="F234" s="49" t="s">
        <v>589</v>
      </c>
      <c r="G234" s="47" t="s">
        <v>286</v>
      </c>
      <c r="H234" s="47" t="s">
        <v>413</v>
      </c>
      <c r="I234" s="58" t="s">
        <v>590</v>
      </c>
    </row>
    <row r="235" spans="1:9" ht="31.5">
      <c r="A235" s="169"/>
      <c r="B235" s="172"/>
      <c r="C235" s="175"/>
      <c r="D235" s="185"/>
      <c r="E235" s="45">
        <v>62</v>
      </c>
      <c r="F235" s="49" t="s">
        <v>591</v>
      </c>
      <c r="G235" s="47" t="s">
        <v>286</v>
      </c>
      <c r="H235" s="47" t="s">
        <v>413</v>
      </c>
      <c r="I235" s="58" t="s">
        <v>592</v>
      </c>
    </row>
    <row r="236" spans="1:9">
      <c r="A236" s="169"/>
      <c r="B236" s="172"/>
      <c r="C236" s="175"/>
      <c r="D236" s="185"/>
      <c r="E236" s="45">
        <v>63</v>
      </c>
      <c r="F236" s="49" t="s">
        <v>593</v>
      </c>
      <c r="G236" s="47" t="s">
        <v>286</v>
      </c>
      <c r="H236" s="47" t="s">
        <v>413</v>
      </c>
      <c r="I236" s="58" t="s">
        <v>594</v>
      </c>
    </row>
    <row r="237" spans="1:9">
      <c r="A237" s="169"/>
      <c r="B237" s="172"/>
      <c r="C237" s="175"/>
      <c r="D237" s="185"/>
      <c r="E237" s="45">
        <v>64</v>
      </c>
      <c r="F237" s="49" t="s">
        <v>595</v>
      </c>
      <c r="G237" s="47" t="s">
        <v>286</v>
      </c>
      <c r="H237" s="47" t="s">
        <v>413</v>
      </c>
      <c r="I237" s="58" t="s">
        <v>596</v>
      </c>
    </row>
    <row r="238" spans="1:9" ht="31.5">
      <c r="A238" s="169"/>
      <c r="B238" s="172"/>
      <c r="C238" s="175"/>
      <c r="D238" s="185"/>
      <c r="E238" s="45">
        <v>65</v>
      </c>
      <c r="F238" s="49" t="s">
        <v>597</v>
      </c>
      <c r="G238" s="47" t="s">
        <v>286</v>
      </c>
      <c r="H238" s="47" t="s">
        <v>413</v>
      </c>
      <c r="I238" s="58" t="s">
        <v>598</v>
      </c>
    </row>
    <row r="239" spans="1:9">
      <c r="A239" s="169"/>
      <c r="B239" s="172"/>
      <c r="C239" s="175"/>
      <c r="D239" s="185"/>
      <c r="E239" s="45">
        <v>66</v>
      </c>
      <c r="F239" s="49" t="s">
        <v>599</v>
      </c>
      <c r="G239" s="47" t="s">
        <v>286</v>
      </c>
      <c r="H239" s="47" t="s">
        <v>413</v>
      </c>
      <c r="I239" s="58" t="s">
        <v>600</v>
      </c>
    </row>
    <row r="240" spans="1:9" ht="31.5">
      <c r="A240" s="169"/>
      <c r="B240" s="172"/>
      <c r="C240" s="175"/>
      <c r="D240" s="185"/>
      <c r="E240" s="45">
        <v>67</v>
      </c>
      <c r="F240" s="49" t="s">
        <v>601</v>
      </c>
      <c r="G240" s="47" t="s">
        <v>286</v>
      </c>
      <c r="H240" s="47" t="s">
        <v>413</v>
      </c>
      <c r="I240" s="58" t="s">
        <v>602</v>
      </c>
    </row>
    <row r="241" spans="1:9">
      <c r="A241" s="169"/>
      <c r="B241" s="172"/>
      <c r="C241" s="175"/>
      <c r="D241" s="185"/>
      <c r="E241" s="45">
        <v>68</v>
      </c>
      <c r="F241" s="49" t="s">
        <v>454</v>
      </c>
      <c r="G241" s="47" t="s">
        <v>281</v>
      </c>
      <c r="H241" s="47" t="s">
        <v>413</v>
      </c>
      <c r="I241" s="58" t="s">
        <v>603</v>
      </c>
    </row>
    <row r="242" spans="1:9" ht="31.5">
      <c r="A242" s="169"/>
      <c r="B242" s="172"/>
      <c r="C242" s="175"/>
      <c r="D242" s="185"/>
      <c r="E242" s="45">
        <v>69</v>
      </c>
      <c r="F242" s="51" t="s">
        <v>604</v>
      </c>
      <c r="G242" s="47" t="s">
        <v>286</v>
      </c>
      <c r="H242" s="47" t="s">
        <v>413</v>
      </c>
      <c r="I242" s="58" t="s">
        <v>605</v>
      </c>
    </row>
    <row r="243" spans="1:9" ht="31.5">
      <c r="A243" s="169"/>
      <c r="B243" s="172"/>
      <c r="C243" s="175"/>
      <c r="D243" s="185"/>
      <c r="E243" s="45">
        <v>70</v>
      </c>
      <c r="F243" s="49" t="s">
        <v>606</v>
      </c>
      <c r="G243" s="47" t="s">
        <v>286</v>
      </c>
      <c r="H243" s="47" t="s">
        <v>413</v>
      </c>
      <c r="I243" s="58" t="s">
        <v>607</v>
      </c>
    </row>
    <row r="244" spans="1:9">
      <c r="A244" s="169"/>
      <c r="B244" s="172"/>
      <c r="C244" s="175"/>
      <c r="D244" s="185"/>
      <c r="E244" s="45">
        <v>71</v>
      </c>
      <c r="F244" s="49" t="s">
        <v>608</v>
      </c>
      <c r="G244" s="47" t="s">
        <v>286</v>
      </c>
      <c r="H244" s="47" t="s">
        <v>413</v>
      </c>
      <c r="I244" s="58" t="s">
        <v>609</v>
      </c>
    </row>
    <row r="245" spans="1:9">
      <c r="A245" s="169"/>
      <c r="B245" s="172"/>
      <c r="C245" s="175"/>
      <c r="D245" s="185"/>
      <c r="E245" s="45">
        <v>72</v>
      </c>
      <c r="F245" s="49" t="s">
        <v>610</v>
      </c>
      <c r="G245" s="47" t="s">
        <v>281</v>
      </c>
      <c r="H245" s="47" t="s">
        <v>413</v>
      </c>
      <c r="I245" s="58" t="s">
        <v>611</v>
      </c>
    </row>
    <row r="246" spans="1:9" ht="31.5">
      <c r="A246" s="169"/>
      <c r="B246" s="172"/>
      <c r="C246" s="175"/>
      <c r="D246" s="185"/>
      <c r="E246" s="45">
        <v>73</v>
      </c>
      <c r="F246" s="49" t="s">
        <v>612</v>
      </c>
      <c r="G246" s="47" t="s">
        <v>286</v>
      </c>
      <c r="H246" s="47" t="s">
        <v>413</v>
      </c>
      <c r="I246" s="58" t="s">
        <v>613</v>
      </c>
    </row>
    <row r="247" spans="1:9" ht="31.5">
      <c r="A247" s="169"/>
      <c r="B247" s="172"/>
      <c r="C247" s="175"/>
      <c r="D247" s="185"/>
      <c r="E247" s="45">
        <v>74</v>
      </c>
      <c r="F247" s="49" t="s">
        <v>614</v>
      </c>
      <c r="G247" s="47" t="s">
        <v>286</v>
      </c>
      <c r="H247" s="47" t="s">
        <v>413</v>
      </c>
      <c r="I247" s="58" t="s">
        <v>615</v>
      </c>
    </row>
    <row r="248" spans="1:9">
      <c r="A248" s="169"/>
      <c r="B248" s="172"/>
      <c r="C248" s="175"/>
      <c r="D248" s="185"/>
      <c r="E248" s="45">
        <v>75</v>
      </c>
      <c r="F248" s="49" t="s">
        <v>616</v>
      </c>
      <c r="G248" s="47" t="s">
        <v>281</v>
      </c>
      <c r="H248" s="47" t="s">
        <v>413</v>
      </c>
      <c r="I248" s="58" t="s">
        <v>617</v>
      </c>
    </row>
    <row r="249" spans="1:9">
      <c r="A249" s="170"/>
      <c r="B249" s="173"/>
      <c r="C249" s="176"/>
      <c r="D249" s="186"/>
      <c r="E249" s="45">
        <v>76</v>
      </c>
      <c r="F249" s="49" t="s">
        <v>618</v>
      </c>
      <c r="G249" s="53" t="s">
        <v>281</v>
      </c>
      <c r="H249" s="53" t="s">
        <v>413</v>
      </c>
      <c r="I249" s="60" t="s">
        <v>619</v>
      </c>
    </row>
    <row r="250" spans="1:9" ht="15" customHeight="1">
      <c r="A250" s="180" t="s">
        <v>567</v>
      </c>
      <c r="B250" s="181" t="s">
        <v>376</v>
      </c>
      <c r="C250" s="182">
        <v>34549</v>
      </c>
      <c r="D250" s="187" t="s">
        <v>377</v>
      </c>
      <c r="E250" s="45">
        <v>77</v>
      </c>
      <c r="F250" s="49" t="s">
        <v>620</v>
      </c>
      <c r="G250" s="47" t="s">
        <v>286</v>
      </c>
      <c r="H250" s="47" t="s">
        <v>379</v>
      </c>
      <c r="I250" s="58" t="s">
        <v>621</v>
      </c>
    </row>
    <row r="251" spans="1:9">
      <c r="A251" s="180"/>
      <c r="B251" s="181"/>
      <c r="C251" s="182"/>
      <c r="D251" s="187"/>
      <c r="E251" s="45">
        <v>78</v>
      </c>
      <c r="F251" s="49" t="s">
        <v>622</v>
      </c>
      <c r="G251" s="47" t="s">
        <v>286</v>
      </c>
      <c r="H251" s="47" t="s">
        <v>379</v>
      </c>
      <c r="I251" s="58" t="s">
        <v>609</v>
      </c>
    </row>
    <row r="252" spans="1:9">
      <c r="A252" s="180"/>
      <c r="B252" s="181"/>
      <c r="C252" s="182"/>
      <c r="D252" s="187"/>
      <c r="E252" s="45">
        <v>79</v>
      </c>
      <c r="F252" s="49" t="s">
        <v>623</v>
      </c>
      <c r="G252" s="47" t="s">
        <v>286</v>
      </c>
      <c r="H252" s="47" t="s">
        <v>379</v>
      </c>
      <c r="I252" s="58" t="s">
        <v>624</v>
      </c>
    </row>
    <row r="253" spans="1:9">
      <c r="A253" s="180"/>
      <c r="B253" s="181"/>
      <c r="C253" s="182"/>
      <c r="D253" s="187"/>
      <c r="E253" s="45">
        <v>80</v>
      </c>
      <c r="F253" s="49" t="s">
        <v>625</v>
      </c>
      <c r="G253" s="47" t="s">
        <v>286</v>
      </c>
      <c r="H253" s="47" t="s">
        <v>379</v>
      </c>
      <c r="I253" s="58" t="s">
        <v>626</v>
      </c>
    </row>
    <row r="254" spans="1:9" ht="31.5">
      <c r="A254" s="180"/>
      <c r="B254" s="181"/>
      <c r="C254" s="182"/>
      <c r="D254" s="187"/>
      <c r="E254" s="45">
        <v>81</v>
      </c>
      <c r="F254" s="49" t="s">
        <v>627</v>
      </c>
      <c r="G254" s="47" t="s">
        <v>286</v>
      </c>
      <c r="H254" s="47" t="s">
        <v>379</v>
      </c>
      <c r="I254" s="58" t="s">
        <v>628</v>
      </c>
    </row>
    <row r="255" spans="1:9">
      <c r="A255" s="180"/>
      <c r="B255" s="181"/>
      <c r="C255" s="182"/>
      <c r="D255" s="187"/>
      <c r="E255" s="45">
        <v>82</v>
      </c>
      <c r="F255" s="51" t="s">
        <v>629</v>
      </c>
      <c r="G255" s="47" t="s">
        <v>286</v>
      </c>
      <c r="H255" s="47" t="s">
        <v>379</v>
      </c>
      <c r="I255" s="58" t="s">
        <v>630</v>
      </c>
    </row>
    <row r="256" spans="1:9">
      <c r="A256" s="180"/>
      <c r="B256" s="181"/>
      <c r="C256" s="182"/>
      <c r="D256" s="187"/>
      <c r="E256" s="45">
        <v>83</v>
      </c>
      <c r="F256" s="49" t="s">
        <v>631</v>
      </c>
      <c r="G256" s="47" t="s">
        <v>286</v>
      </c>
      <c r="H256" s="47" t="s">
        <v>379</v>
      </c>
      <c r="I256" s="58" t="s">
        <v>632</v>
      </c>
    </row>
    <row r="257" spans="1:9">
      <c r="A257" s="180"/>
      <c r="B257" s="181"/>
      <c r="C257" s="182"/>
      <c r="D257" s="187"/>
      <c r="E257" s="45">
        <v>84</v>
      </c>
      <c r="F257" s="49" t="s">
        <v>392</v>
      </c>
      <c r="G257" s="47" t="s">
        <v>286</v>
      </c>
      <c r="H257" s="47" t="s">
        <v>379</v>
      </c>
      <c r="I257" s="58" t="s">
        <v>633</v>
      </c>
    </row>
    <row r="258" spans="1:9">
      <c r="A258" s="180"/>
      <c r="B258" s="181"/>
      <c r="C258" s="182"/>
      <c r="D258" s="187"/>
      <c r="E258" s="45">
        <v>85</v>
      </c>
      <c r="F258" s="49" t="s">
        <v>634</v>
      </c>
      <c r="G258" s="47" t="s">
        <v>286</v>
      </c>
      <c r="H258" s="47" t="s">
        <v>379</v>
      </c>
      <c r="I258" s="58" t="s">
        <v>635</v>
      </c>
    </row>
    <row r="259" spans="1:9" ht="31.5">
      <c r="A259" s="180"/>
      <c r="B259" s="181"/>
      <c r="C259" s="182"/>
      <c r="D259" s="187"/>
      <c r="E259" s="45">
        <v>86</v>
      </c>
      <c r="F259" s="49" t="s">
        <v>636</v>
      </c>
      <c r="G259" s="47" t="s">
        <v>286</v>
      </c>
      <c r="H259" s="47" t="s">
        <v>379</v>
      </c>
      <c r="I259" s="58" t="s">
        <v>637</v>
      </c>
    </row>
    <row r="260" spans="1:9">
      <c r="A260" s="180"/>
      <c r="B260" s="181"/>
      <c r="C260" s="182"/>
      <c r="D260" s="187"/>
      <c r="E260" s="45">
        <v>87</v>
      </c>
      <c r="F260" s="49" t="s">
        <v>638</v>
      </c>
      <c r="G260" s="47" t="s">
        <v>286</v>
      </c>
      <c r="H260" s="47" t="s">
        <v>379</v>
      </c>
      <c r="I260" s="58" t="s">
        <v>639</v>
      </c>
    </row>
    <row r="261" spans="1:9">
      <c r="A261" s="180"/>
      <c r="B261" s="181"/>
      <c r="C261" s="182"/>
      <c r="D261" s="187"/>
      <c r="E261" s="45">
        <v>88</v>
      </c>
      <c r="F261" s="49" t="s">
        <v>640</v>
      </c>
      <c r="G261" s="47" t="s">
        <v>286</v>
      </c>
      <c r="H261" s="47" t="s">
        <v>379</v>
      </c>
      <c r="I261" s="58" t="s">
        <v>641</v>
      </c>
    </row>
    <row r="262" spans="1:9" ht="31.5">
      <c r="A262" s="180"/>
      <c r="B262" s="181"/>
      <c r="C262" s="182"/>
      <c r="D262" s="187"/>
      <c r="E262" s="45">
        <v>89</v>
      </c>
      <c r="F262" s="49" t="s">
        <v>642</v>
      </c>
      <c r="G262" s="47" t="s">
        <v>286</v>
      </c>
      <c r="H262" s="47" t="s">
        <v>379</v>
      </c>
      <c r="I262" s="58" t="s">
        <v>643</v>
      </c>
    </row>
    <row r="263" spans="1:9">
      <c r="A263" s="180"/>
      <c r="B263" s="181"/>
      <c r="C263" s="182"/>
      <c r="D263" s="187"/>
      <c r="E263" s="45">
        <v>90</v>
      </c>
      <c r="F263" s="49" t="s">
        <v>644</v>
      </c>
      <c r="G263" s="47" t="s">
        <v>281</v>
      </c>
      <c r="H263" s="47" t="s">
        <v>379</v>
      </c>
      <c r="I263" s="58" t="s">
        <v>645</v>
      </c>
    </row>
    <row r="264" spans="1:9">
      <c r="A264" s="180"/>
      <c r="B264" s="181"/>
      <c r="C264" s="182"/>
      <c r="D264" s="187"/>
      <c r="E264" s="45">
        <v>91</v>
      </c>
      <c r="F264" s="49" t="s">
        <v>646</v>
      </c>
      <c r="G264" s="47" t="s">
        <v>281</v>
      </c>
      <c r="H264" s="47" t="s">
        <v>379</v>
      </c>
      <c r="I264" s="58" t="s">
        <v>647</v>
      </c>
    </row>
    <row r="265" spans="1:9" ht="31.5">
      <c r="A265" s="180"/>
      <c r="B265" s="181"/>
      <c r="C265" s="182"/>
      <c r="D265" s="187"/>
      <c r="E265" s="45">
        <v>92</v>
      </c>
      <c r="F265" s="49" t="s">
        <v>396</v>
      </c>
      <c r="G265" s="47" t="s">
        <v>286</v>
      </c>
      <c r="H265" s="47" t="s">
        <v>379</v>
      </c>
      <c r="I265" s="58" t="s">
        <v>648</v>
      </c>
    </row>
    <row r="266" spans="1:9">
      <c r="A266" s="180"/>
      <c r="B266" s="181"/>
      <c r="C266" s="182"/>
      <c r="D266" s="187"/>
      <c r="E266" s="45">
        <v>93</v>
      </c>
      <c r="F266" s="49" t="s">
        <v>649</v>
      </c>
      <c r="G266" s="47" t="s">
        <v>286</v>
      </c>
      <c r="H266" s="47" t="s">
        <v>379</v>
      </c>
      <c r="I266" s="58" t="s">
        <v>650</v>
      </c>
    </row>
    <row r="267" spans="1:9" ht="31.5">
      <c r="A267" s="180"/>
      <c r="B267" s="181"/>
      <c r="C267" s="182"/>
      <c r="D267" s="187"/>
      <c r="E267" s="45">
        <v>94</v>
      </c>
      <c r="F267" s="49" t="s">
        <v>651</v>
      </c>
      <c r="G267" s="47" t="s">
        <v>281</v>
      </c>
      <c r="H267" s="47" t="s">
        <v>379</v>
      </c>
      <c r="I267" s="58" t="s">
        <v>652</v>
      </c>
    </row>
    <row r="268" spans="1:9" ht="31.5">
      <c r="A268" s="180"/>
      <c r="B268" s="181"/>
      <c r="C268" s="182"/>
      <c r="D268" s="187"/>
      <c r="E268" s="45">
        <v>95</v>
      </c>
      <c r="F268" s="49" t="s">
        <v>653</v>
      </c>
      <c r="G268" s="47" t="s">
        <v>286</v>
      </c>
      <c r="H268" s="47" t="s">
        <v>379</v>
      </c>
      <c r="I268" s="58" t="s">
        <v>654</v>
      </c>
    </row>
    <row r="269" spans="1:9" ht="16.5" thickBot="1">
      <c r="A269" s="191"/>
      <c r="B269" s="192"/>
      <c r="C269" s="193"/>
      <c r="D269" s="194"/>
      <c r="E269" s="66">
        <v>96</v>
      </c>
      <c r="F269" s="67" t="s">
        <v>655</v>
      </c>
      <c r="G269" s="68" t="s">
        <v>286</v>
      </c>
      <c r="H269" s="68" t="s">
        <v>379</v>
      </c>
      <c r="I269" s="69" t="s">
        <v>656</v>
      </c>
    </row>
    <row r="270" spans="1:9">
      <c r="A270" s="70"/>
      <c r="B270" s="71"/>
      <c r="C270" s="72"/>
      <c r="D270" s="70"/>
    </row>
    <row r="271" spans="1:9">
      <c r="A271" s="70"/>
      <c r="B271" s="71"/>
      <c r="C271" s="72"/>
      <c r="D271" s="70"/>
    </row>
    <row r="272" spans="1:9">
      <c r="A272" s="73"/>
      <c r="B272" s="71"/>
      <c r="C272" s="72"/>
      <c r="D272" s="70"/>
    </row>
    <row r="273" spans="1:4">
      <c r="A273" s="73"/>
      <c r="B273" s="71"/>
      <c r="C273" s="72"/>
      <c r="D273" s="70"/>
    </row>
    <row r="274" spans="1:4">
      <c r="A274" s="73"/>
      <c r="B274" s="71"/>
      <c r="C274" s="72"/>
      <c r="D274" s="70"/>
    </row>
    <row r="275" spans="1:4">
      <c r="A275" s="73"/>
      <c r="B275" s="71"/>
      <c r="C275" s="72"/>
      <c r="D275" s="70"/>
    </row>
    <row r="276" spans="1:4">
      <c r="A276" s="73"/>
      <c r="B276" s="71"/>
      <c r="C276" s="72"/>
      <c r="D276" s="70"/>
    </row>
  </sheetData>
  <autoFilter ref="A3:H269" xr:uid="{00000000-0009-0000-0000-000000000000}"/>
  <mergeCells count="47">
    <mergeCell ref="C174:C190"/>
    <mergeCell ref="A250:A269"/>
    <mergeCell ref="B250:B269"/>
    <mergeCell ref="C250:C269"/>
    <mergeCell ref="D250:D269"/>
    <mergeCell ref="A191:A222"/>
    <mergeCell ref="B191:B222"/>
    <mergeCell ref="C191:C222"/>
    <mergeCell ref="D191:D222"/>
    <mergeCell ref="A223:A249"/>
    <mergeCell ref="B223:B249"/>
    <mergeCell ref="C223:C249"/>
    <mergeCell ref="D223:D249"/>
    <mergeCell ref="D174:D190"/>
    <mergeCell ref="A113:A119"/>
    <mergeCell ref="B113:B119"/>
    <mergeCell ref="C113:C119"/>
    <mergeCell ref="D113:D119"/>
    <mergeCell ref="A120:A141"/>
    <mergeCell ref="B120:B141"/>
    <mergeCell ref="C120:C141"/>
    <mergeCell ref="D120:D141"/>
    <mergeCell ref="A142:A172"/>
    <mergeCell ref="B142:B172"/>
    <mergeCell ref="C142:C172"/>
    <mergeCell ref="D142:D172"/>
    <mergeCell ref="A173:I173"/>
    <mergeCell ref="A174:A190"/>
    <mergeCell ref="B174:B190"/>
    <mergeCell ref="A65:A92"/>
    <mergeCell ref="B65:B92"/>
    <mergeCell ref="C65:C92"/>
    <mergeCell ref="D65:D92"/>
    <mergeCell ref="A93:A112"/>
    <mergeCell ref="B93:B112"/>
    <mergeCell ref="C93:C112"/>
    <mergeCell ref="D93:D112"/>
    <mergeCell ref="D1:I1"/>
    <mergeCell ref="A1:C1"/>
    <mergeCell ref="A38:A64"/>
    <mergeCell ref="B38:B64"/>
    <mergeCell ref="C38:C64"/>
    <mergeCell ref="D38:D64"/>
    <mergeCell ref="A4:A37"/>
    <mergeCell ref="B4:B37"/>
    <mergeCell ref="C4:C37"/>
    <mergeCell ref="D4:D37"/>
  </mergeCells>
  <pageMargins left="0.7" right="0.7" top="0.75" bottom="0.75" header="0.3" footer="0.3"/>
  <pageSetup scale="56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7CB45-3B84-47B4-9F65-447E8DE70F0E}">
  <sheetPr codeName="Hoja6">
    <tabColor theme="4"/>
  </sheetPr>
  <dimension ref="A1:D18"/>
  <sheetViews>
    <sheetView workbookViewId="0">
      <selection activeCell="B5" sqref="B5"/>
    </sheetView>
  </sheetViews>
  <sheetFormatPr baseColWidth="10" defaultRowHeight="15"/>
  <cols>
    <col min="1" max="2" width="57.85546875" customWidth="1"/>
    <col min="3" max="3" width="32.85546875" customWidth="1"/>
    <col min="4" max="4" width="37.5703125" customWidth="1"/>
  </cols>
  <sheetData>
    <row r="1" spans="1:4" ht="62.25" customHeight="1">
      <c r="A1" s="132"/>
      <c r="B1" s="195" t="s">
        <v>832</v>
      </c>
      <c r="C1" s="195"/>
      <c r="D1" s="195"/>
    </row>
    <row r="3" spans="1:4">
      <c r="A3" s="25" t="s">
        <v>206</v>
      </c>
      <c r="B3" s="25" t="s">
        <v>207</v>
      </c>
      <c r="C3" s="25" t="s">
        <v>663</v>
      </c>
      <c r="D3" s="25" t="s">
        <v>208</v>
      </c>
    </row>
    <row r="4" spans="1:4" ht="24">
      <c r="A4" s="26" t="s">
        <v>209</v>
      </c>
      <c r="B4" s="26" t="s">
        <v>210</v>
      </c>
      <c r="C4" s="27" t="s">
        <v>211</v>
      </c>
      <c r="D4" s="28" t="s">
        <v>212</v>
      </c>
    </row>
    <row r="5" spans="1:4">
      <c r="A5" s="29" t="s">
        <v>213</v>
      </c>
      <c r="B5" s="29" t="s">
        <v>214</v>
      </c>
      <c r="C5" s="29" t="s">
        <v>215</v>
      </c>
      <c r="D5" s="30" t="s">
        <v>216</v>
      </c>
    </row>
    <row r="6" spans="1:4">
      <c r="A6" s="31" t="s">
        <v>217</v>
      </c>
      <c r="B6" s="31" t="s">
        <v>218</v>
      </c>
      <c r="C6" s="32" t="s">
        <v>219</v>
      </c>
      <c r="D6" s="28" t="s">
        <v>220</v>
      </c>
    </row>
    <row r="7" spans="1:4" ht="24">
      <c r="A7" s="27" t="s">
        <v>221</v>
      </c>
      <c r="B7" s="27" t="s">
        <v>222</v>
      </c>
      <c r="C7" s="27" t="s">
        <v>223</v>
      </c>
      <c r="D7" s="33" t="s">
        <v>224</v>
      </c>
    </row>
    <row r="8" spans="1:4" ht="24">
      <c r="A8" s="27" t="s">
        <v>225</v>
      </c>
      <c r="B8" s="34" t="s">
        <v>226</v>
      </c>
      <c r="C8" s="32" t="s">
        <v>227</v>
      </c>
      <c r="D8" s="27"/>
    </row>
    <row r="9" spans="1:4" ht="24">
      <c r="A9" s="27" t="s">
        <v>228</v>
      </c>
      <c r="B9" s="35" t="s">
        <v>229</v>
      </c>
      <c r="C9" s="32" t="s">
        <v>230</v>
      </c>
      <c r="D9" s="28" t="s">
        <v>231</v>
      </c>
    </row>
    <row r="10" spans="1:4" ht="24">
      <c r="A10" s="26" t="s">
        <v>232</v>
      </c>
      <c r="B10" s="36" t="s">
        <v>233</v>
      </c>
      <c r="C10" s="27" t="s">
        <v>234</v>
      </c>
      <c r="D10" s="28" t="s">
        <v>235</v>
      </c>
    </row>
    <row r="11" spans="1:4" ht="15.75" thickBot="1">
      <c r="A11" s="31" t="s">
        <v>236</v>
      </c>
      <c r="B11" s="31" t="s">
        <v>237</v>
      </c>
      <c r="C11" s="37" t="s">
        <v>238</v>
      </c>
      <c r="D11" s="38" t="s">
        <v>239</v>
      </c>
    </row>
    <row r="12" spans="1:4" ht="24">
      <c r="A12" s="26" t="s">
        <v>240</v>
      </c>
      <c r="B12" s="26" t="s">
        <v>241</v>
      </c>
      <c r="C12" s="27" t="s">
        <v>242</v>
      </c>
      <c r="D12" s="28" t="s">
        <v>243</v>
      </c>
    </row>
    <row r="13" spans="1:4" ht="24">
      <c r="A13" s="36" t="s">
        <v>244</v>
      </c>
      <c r="B13" s="39" t="s">
        <v>245</v>
      </c>
      <c r="C13" s="27" t="s">
        <v>246</v>
      </c>
      <c r="D13" s="28" t="s">
        <v>247</v>
      </c>
    </row>
    <row r="14" spans="1:4" ht="24">
      <c r="A14" s="26" t="s">
        <v>248</v>
      </c>
      <c r="B14" s="26" t="s">
        <v>249</v>
      </c>
      <c r="C14" s="27" t="s">
        <v>250</v>
      </c>
      <c r="D14" s="28" t="s">
        <v>251</v>
      </c>
    </row>
    <row r="15" spans="1:4" ht="24">
      <c r="A15" s="36" t="s">
        <v>252</v>
      </c>
      <c r="B15" s="36" t="s">
        <v>253</v>
      </c>
      <c r="C15" s="27" t="s">
        <v>254</v>
      </c>
      <c r="D15" s="28" t="s">
        <v>255</v>
      </c>
    </row>
    <row r="16" spans="1:4" ht="24">
      <c r="A16" s="36" t="s">
        <v>256</v>
      </c>
      <c r="B16" s="36" t="s">
        <v>257</v>
      </c>
      <c r="C16" s="27" t="s">
        <v>258</v>
      </c>
      <c r="D16" s="28" t="s">
        <v>259</v>
      </c>
    </row>
    <row r="17" spans="1:4">
      <c r="A17" s="26" t="s">
        <v>260</v>
      </c>
      <c r="B17" s="36" t="s">
        <v>261</v>
      </c>
      <c r="C17" s="27" t="s">
        <v>262</v>
      </c>
      <c r="D17" s="28" t="s">
        <v>263</v>
      </c>
    </row>
    <row r="18" spans="1:4" ht="24">
      <c r="A18" s="27" t="s">
        <v>264</v>
      </c>
      <c r="B18" s="27" t="s">
        <v>265</v>
      </c>
      <c r="C18" s="27" t="s">
        <v>266</v>
      </c>
      <c r="D18" s="95" t="s">
        <v>775</v>
      </c>
    </row>
  </sheetData>
  <mergeCells count="1">
    <mergeCell ref="B1:D1"/>
  </mergeCells>
  <hyperlinks>
    <hyperlink ref="D6" r:id="rId1" xr:uid="{8496C5BC-495D-45EA-9754-A15A4BF2911E}"/>
    <hyperlink ref="D11" r:id="rId2" xr:uid="{115199F2-903D-46AB-A8BB-4F5EC341898D}"/>
    <hyperlink ref="D13" r:id="rId3" xr:uid="{090167CA-C570-4501-81A0-19C849819BC5}"/>
    <hyperlink ref="D16" r:id="rId4" xr:uid="{3F77A139-3508-4CEC-B51C-07A862CB9AAF}"/>
    <hyperlink ref="D15" r:id="rId5" xr:uid="{B96E140E-CA44-488B-BFA3-91B4534AC4D6}"/>
    <hyperlink ref="D17" r:id="rId6" xr:uid="{EBFF65D9-BB85-4C42-8533-4F9F62F54E15}"/>
    <hyperlink ref="D14" r:id="rId7" xr:uid="{463204AF-FC2D-4249-A3F2-3A4E656D52E3}"/>
    <hyperlink ref="D10" r:id="rId8" xr:uid="{32532B8E-3C89-4EAD-80B7-83DB2236A9E5}"/>
    <hyperlink ref="D4" r:id="rId9" xr:uid="{3E6C8A91-4FDC-4443-B4F5-61CDCA021F09}"/>
    <hyperlink ref="D12" r:id="rId10" xr:uid="{A4D7A020-3EE2-4576-8856-DF723CD616F6}"/>
    <hyperlink ref="D5" r:id="rId11" xr:uid="{E70B6019-FD4D-4E01-B695-D7FA65B99EC2}"/>
    <hyperlink ref="D9" r:id="rId12" display="mailto:asosisalud@gmail.com" xr:uid="{AFC20156-CDFD-4990-B864-71FFEB8A4015}"/>
    <hyperlink ref="D18" r:id="rId13" xr:uid="{152889A1-601A-4E22-9289-1CDDB8ED4833}"/>
  </hyperlinks>
  <pageMargins left="0.7" right="0.7" top="0.75" bottom="0.75" header="0.3" footer="0.3"/>
  <drawing r:id="rId1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73D28-C4DE-4ED5-A604-6C5211707BD4}">
  <sheetPr codeName="Hoja1"/>
  <dimension ref="A1:K49"/>
  <sheetViews>
    <sheetView zoomScale="85" zoomScaleNormal="85" workbookViewId="0">
      <selection sqref="A1:B1"/>
    </sheetView>
  </sheetViews>
  <sheetFormatPr baseColWidth="10" defaultColWidth="11.42578125" defaultRowHeight="15"/>
  <cols>
    <col min="1" max="1" width="5.7109375" customWidth="1"/>
    <col min="2" max="2" width="57.85546875" customWidth="1"/>
    <col min="3" max="3" width="13" style="21" customWidth="1"/>
    <col min="4" max="4" width="17" style="21" customWidth="1"/>
    <col min="5" max="5" width="26.5703125" customWidth="1"/>
    <col min="6" max="6" width="67.7109375" customWidth="1"/>
    <col min="7" max="7" width="42.28515625" customWidth="1"/>
    <col min="8" max="8" width="26.42578125" bestFit="1" customWidth="1"/>
  </cols>
  <sheetData>
    <row r="1" spans="1:11" ht="66.75" customHeight="1">
      <c r="A1" s="195"/>
      <c r="B1" s="195"/>
      <c r="C1" s="196" t="s">
        <v>124</v>
      </c>
      <c r="D1" s="196"/>
      <c r="E1" s="196"/>
      <c r="F1" s="196"/>
      <c r="G1" s="196"/>
    </row>
    <row r="2" spans="1:11" ht="18.75" customHeight="1">
      <c r="A2" s="141"/>
      <c r="B2" s="141"/>
      <c r="C2" s="141"/>
      <c r="D2" s="141"/>
      <c r="E2" s="141"/>
      <c r="F2" s="141"/>
      <c r="G2" s="140"/>
    </row>
    <row r="3" spans="1:11" ht="18.75">
      <c r="A3" s="198" t="s">
        <v>123</v>
      </c>
      <c r="B3" s="199"/>
      <c r="C3" s="199"/>
      <c r="D3" s="199"/>
      <c r="E3" s="199"/>
      <c r="F3" s="199"/>
      <c r="G3" s="200"/>
    </row>
    <row r="4" spans="1:11" ht="18.75" customHeight="1">
      <c r="A4" s="201" t="s">
        <v>122</v>
      </c>
      <c r="B4" s="197" t="s">
        <v>121</v>
      </c>
      <c r="C4" s="197" t="s">
        <v>120</v>
      </c>
      <c r="D4" s="197" t="s">
        <v>167</v>
      </c>
      <c r="E4" s="197" t="s">
        <v>166</v>
      </c>
      <c r="F4" s="197"/>
      <c r="G4" s="197" t="s">
        <v>275</v>
      </c>
      <c r="H4" s="22"/>
    </row>
    <row r="5" spans="1:11" ht="18.75" customHeight="1">
      <c r="A5" s="201"/>
      <c r="B5" s="197"/>
      <c r="C5" s="197"/>
      <c r="D5" s="197"/>
      <c r="E5" s="197"/>
      <c r="F5" s="197"/>
      <c r="G5" s="197"/>
      <c r="H5" s="22"/>
    </row>
    <row r="6" spans="1:11" ht="30.75" customHeight="1">
      <c r="A6" s="201"/>
      <c r="B6" s="197"/>
      <c r="C6" s="197"/>
      <c r="D6" s="197"/>
      <c r="E6" s="197"/>
      <c r="F6" s="197"/>
      <c r="G6" s="197"/>
      <c r="H6" s="22"/>
      <c r="I6" s="22"/>
      <c r="J6" s="22"/>
      <c r="K6" s="22"/>
    </row>
    <row r="7" spans="1:11" ht="30" customHeight="1">
      <c r="A7" s="142">
        <v>1</v>
      </c>
      <c r="B7" s="143" t="s">
        <v>165</v>
      </c>
      <c r="C7" s="142" t="s">
        <v>93</v>
      </c>
      <c r="D7" s="142" t="s">
        <v>113</v>
      </c>
      <c r="E7" s="203" t="s">
        <v>164</v>
      </c>
      <c r="F7" s="203"/>
      <c r="G7" s="132" t="s">
        <v>776</v>
      </c>
    </row>
    <row r="8" spans="1:11">
      <c r="A8" s="142">
        <v>2</v>
      </c>
      <c r="B8" s="143" t="s">
        <v>163</v>
      </c>
      <c r="C8" s="142" t="s">
        <v>93</v>
      </c>
      <c r="D8" s="142" t="s">
        <v>113</v>
      </c>
      <c r="E8" s="202" t="s">
        <v>127</v>
      </c>
      <c r="F8" s="202"/>
      <c r="G8" s="132" t="s">
        <v>777</v>
      </c>
    </row>
    <row r="9" spans="1:11">
      <c r="A9" s="142">
        <v>3</v>
      </c>
      <c r="B9" s="143" t="s">
        <v>162</v>
      </c>
      <c r="C9" s="142" t="s">
        <v>93</v>
      </c>
      <c r="D9" s="142" t="s">
        <v>113</v>
      </c>
      <c r="E9" s="202" t="s">
        <v>127</v>
      </c>
      <c r="F9" s="202"/>
      <c r="G9" s="132" t="s">
        <v>778</v>
      </c>
    </row>
    <row r="10" spans="1:11" ht="30.75" customHeight="1">
      <c r="A10" s="142">
        <v>4</v>
      </c>
      <c r="B10" s="143" t="s">
        <v>161</v>
      </c>
      <c r="C10" s="142" t="s">
        <v>93</v>
      </c>
      <c r="D10" s="142" t="s">
        <v>113</v>
      </c>
      <c r="E10" s="203" t="s">
        <v>160</v>
      </c>
      <c r="F10" s="203"/>
      <c r="G10" s="132" t="s">
        <v>779</v>
      </c>
    </row>
    <row r="11" spans="1:11">
      <c r="A11" s="142">
        <v>5</v>
      </c>
      <c r="B11" s="143" t="s">
        <v>159</v>
      </c>
      <c r="C11" s="142" t="s">
        <v>93</v>
      </c>
      <c r="D11" s="142" t="s">
        <v>113</v>
      </c>
      <c r="E11" s="202" t="s">
        <v>158</v>
      </c>
      <c r="F11" s="202"/>
      <c r="G11" s="132" t="s">
        <v>780</v>
      </c>
    </row>
    <row r="12" spans="1:11">
      <c r="A12" s="142">
        <v>6</v>
      </c>
      <c r="B12" s="143" t="s">
        <v>157</v>
      </c>
      <c r="C12" s="142" t="s">
        <v>93</v>
      </c>
      <c r="D12" s="142" t="s">
        <v>113</v>
      </c>
      <c r="E12" s="202" t="s">
        <v>156</v>
      </c>
      <c r="F12" s="202"/>
      <c r="G12" s="132" t="s">
        <v>781</v>
      </c>
    </row>
    <row r="13" spans="1:11">
      <c r="A13" s="142">
        <v>7</v>
      </c>
      <c r="B13" s="143" t="s">
        <v>155</v>
      </c>
      <c r="C13" s="142" t="s">
        <v>93</v>
      </c>
      <c r="D13" s="142" t="s">
        <v>113</v>
      </c>
      <c r="E13" s="202" t="s">
        <v>154</v>
      </c>
      <c r="F13" s="202"/>
      <c r="G13" s="132" t="s">
        <v>782</v>
      </c>
    </row>
    <row r="14" spans="1:11" ht="14.25" customHeight="1">
      <c r="A14" s="142">
        <v>8</v>
      </c>
      <c r="B14" s="143" t="s">
        <v>153</v>
      </c>
      <c r="C14" s="142" t="s">
        <v>93</v>
      </c>
      <c r="D14" s="142" t="s">
        <v>113</v>
      </c>
      <c r="E14" s="204" t="s">
        <v>152</v>
      </c>
      <c r="F14" s="204"/>
      <c r="G14" s="132" t="s">
        <v>783</v>
      </c>
    </row>
    <row r="15" spans="1:11">
      <c r="A15" s="142">
        <v>9</v>
      </c>
      <c r="B15" s="143" t="s">
        <v>151</v>
      </c>
      <c r="C15" s="142" t="s">
        <v>93</v>
      </c>
      <c r="D15" s="142" t="s">
        <v>113</v>
      </c>
      <c r="E15" s="202" t="s">
        <v>150</v>
      </c>
      <c r="F15" s="202"/>
      <c r="G15" s="132" t="s">
        <v>784</v>
      </c>
    </row>
    <row r="16" spans="1:11" ht="29.25" customHeight="1">
      <c r="A16" s="142">
        <v>10</v>
      </c>
      <c r="B16" s="143" t="s">
        <v>149</v>
      </c>
      <c r="C16" s="142" t="s">
        <v>93</v>
      </c>
      <c r="D16" s="142" t="s">
        <v>113</v>
      </c>
      <c r="E16" s="203" t="s">
        <v>148</v>
      </c>
      <c r="F16" s="203"/>
      <c r="G16" s="132" t="s">
        <v>785</v>
      </c>
    </row>
    <row r="17" spans="1:7">
      <c r="A17" s="142">
        <v>11</v>
      </c>
      <c r="B17" s="143" t="s">
        <v>147</v>
      </c>
      <c r="C17" s="142" t="s">
        <v>93</v>
      </c>
      <c r="D17" s="142" t="s">
        <v>113</v>
      </c>
      <c r="E17" s="202" t="s">
        <v>146</v>
      </c>
      <c r="F17" s="202"/>
      <c r="G17" s="132" t="s">
        <v>786</v>
      </c>
    </row>
    <row r="18" spans="1:7">
      <c r="A18" s="142">
        <v>12</v>
      </c>
      <c r="B18" s="143" t="s">
        <v>145</v>
      </c>
      <c r="C18" s="142" t="s">
        <v>93</v>
      </c>
      <c r="D18" s="142" t="s">
        <v>113</v>
      </c>
      <c r="E18" s="202" t="s">
        <v>144</v>
      </c>
      <c r="F18" s="202"/>
      <c r="G18" s="132" t="s">
        <v>787</v>
      </c>
    </row>
    <row r="19" spans="1:7" ht="29.25" customHeight="1">
      <c r="A19" s="142">
        <v>13</v>
      </c>
      <c r="B19" s="143" t="s">
        <v>143</v>
      </c>
      <c r="C19" s="142" t="s">
        <v>93</v>
      </c>
      <c r="D19" s="142" t="s">
        <v>113</v>
      </c>
      <c r="E19" s="203" t="s">
        <v>142</v>
      </c>
      <c r="F19" s="203"/>
      <c r="G19" s="132" t="s">
        <v>788</v>
      </c>
    </row>
    <row r="20" spans="1:7" ht="30" customHeight="1">
      <c r="A20" s="142">
        <v>14</v>
      </c>
      <c r="B20" s="143" t="s">
        <v>141</v>
      </c>
      <c r="C20" s="142" t="s">
        <v>93</v>
      </c>
      <c r="D20" s="142" t="s">
        <v>113</v>
      </c>
      <c r="E20" s="203" t="s">
        <v>140</v>
      </c>
      <c r="F20" s="203"/>
      <c r="G20" s="132" t="s">
        <v>789</v>
      </c>
    </row>
    <row r="21" spans="1:7">
      <c r="A21" s="142">
        <v>15</v>
      </c>
      <c r="B21" s="143" t="s">
        <v>139</v>
      </c>
      <c r="C21" s="142" t="s">
        <v>93</v>
      </c>
      <c r="D21" s="142" t="s">
        <v>113</v>
      </c>
      <c r="E21" s="202" t="s">
        <v>138</v>
      </c>
      <c r="F21" s="202"/>
      <c r="G21" s="132" t="s">
        <v>790</v>
      </c>
    </row>
    <row r="22" spans="1:7">
      <c r="A22" s="142">
        <v>16</v>
      </c>
      <c r="B22" s="143" t="s">
        <v>137</v>
      </c>
      <c r="C22" s="142" t="s">
        <v>93</v>
      </c>
      <c r="D22" s="142" t="s">
        <v>113</v>
      </c>
      <c r="E22" s="202" t="s">
        <v>136</v>
      </c>
      <c r="F22" s="202"/>
      <c r="G22" s="132" t="s">
        <v>791</v>
      </c>
    </row>
    <row r="23" spans="1:7" ht="27.75" customHeight="1">
      <c r="A23" s="142">
        <v>17</v>
      </c>
      <c r="B23" s="143" t="s">
        <v>135</v>
      </c>
      <c r="C23" s="142" t="s">
        <v>93</v>
      </c>
      <c r="D23" s="142" t="s">
        <v>113</v>
      </c>
      <c r="E23" s="203" t="s">
        <v>134</v>
      </c>
      <c r="F23" s="203"/>
      <c r="G23" s="132" t="s">
        <v>792</v>
      </c>
    </row>
    <row r="24" spans="1:7" ht="69.75" customHeight="1">
      <c r="A24" s="142">
        <v>18</v>
      </c>
      <c r="B24" s="143" t="s">
        <v>133</v>
      </c>
      <c r="C24" s="142" t="s">
        <v>93</v>
      </c>
      <c r="D24" s="142" t="s">
        <v>113</v>
      </c>
      <c r="E24" s="204" t="s">
        <v>132</v>
      </c>
      <c r="F24" s="204"/>
      <c r="G24" s="132" t="s">
        <v>793</v>
      </c>
    </row>
    <row r="25" spans="1:7">
      <c r="A25" s="142">
        <v>19</v>
      </c>
      <c r="B25" s="132" t="s">
        <v>131</v>
      </c>
      <c r="C25" s="142" t="s">
        <v>93</v>
      </c>
      <c r="D25" s="142" t="s">
        <v>92</v>
      </c>
      <c r="E25" s="202" t="s">
        <v>130</v>
      </c>
      <c r="F25" s="202"/>
      <c r="G25" s="132" t="s">
        <v>794</v>
      </c>
    </row>
    <row r="26" spans="1:7">
      <c r="A26" s="142">
        <v>20</v>
      </c>
      <c r="B26" s="132" t="s">
        <v>129</v>
      </c>
      <c r="C26" s="142" t="s">
        <v>93</v>
      </c>
      <c r="D26" s="142" t="s">
        <v>92</v>
      </c>
      <c r="E26" s="202" t="s">
        <v>105</v>
      </c>
      <c r="F26" s="202"/>
      <c r="G26" s="132" t="s">
        <v>795</v>
      </c>
    </row>
    <row r="27" spans="1:7">
      <c r="A27" s="142">
        <v>21</v>
      </c>
      <c r="B27" s="132" t="s">
        <v>128</v>
      </c>
      <c r="C27" s="142" t="s">
        <v>93</v>
      </c>
      <c r="D27" s="142" t="s">
        <v>92</v>
      </c>
      <c r="E27" s="202" t="s">
        <v>127</v>
      </c>
      <c r="F27" s="202"/>
      <c r="G27" s="132"/>
    </row>
    <row r="28" spans="1:7">
      <c r="A28" s="142">
        <v>22</v>
      </c>
      <c r="B28" s="132" t="s">
        <v>126</v>
      </c>
      <c r="C28" s="142" t="s">
        <v>93</v>
      </c>
      <c r="D28" s="142" t="s">
        <v>92</v>
      </c>
      <c r="E28" s="202" t="s">
        <v>125</v>
      </c>
      <c r="F28" s="202"/>
      <c r="G28" s="132"/>
    </row>
    <row r="29" spans="1:7">
      <c r="A29" s="144"/>
      <c r="B29" s="145"/>
      <c r="C29" s="144"/>
      <c r="D29" s="144"/>
      <c r="E29" s="144"/>
      <c r="F29" s="144"/>
      <c r="G29" s="145"/>
    </row>
    <row r="30" spans="1:7" ht="18.75">
      <c r="A30" s="198" t="s">
        <v>123</v>
      </c>
      <c r="B30" s="199"/>
      <c r="C30" s="199"/>
      <c r="D30" s="199"/>
      <c r="E30" s="199"/>
      <c r="F30" s="199"/>
      <c r="G30" s="200"/>
    </row>
    <row r="31" spans="1:7" ht="18.75" customHeight="1">
      <c r="A31" s="201" t="s">
        <v>122</v>
      </c>
      <c r="B31" s="197" t="s">
        <v>121</v>
      </c>
      <c r="C31" s="197" t="s">
        <v>120</v>
      </c>
      <c r="D31" s="197" t="s">
        <v>167</v>
      </c>
      <c r="E31" s="197" t="s">
        <v>166</v>
      </c>
      <c r="F31" s="197"/>
      <c r="G31" s="197" t="s">
        <v>275</v>
      </c>
    </row>
    <row r="32" spans="1:7" ht="30.75" customHeight="1">
      <c r="A32" s="201"/>
      <c r="B32" s="197"/>
      <c r="C32" s="197"/>
      <c r="D32" s="197"/>
      <c r="E32" s="197"/>
      <c r="F32" s="197"/>
      <c r="G32" s="197"/>
    </row>
    <row r="33" spans="1:7" ht="30.75" customHeight="1">
      <c r="A33" s="201"/>
      <c r="B33" s="197"/>
      <c r="C33" s="197"/>
      <c r="D33" s="197"/>
      <c r="E33" s="197"/>
      <c r="F33" s="197"/>
      <c r="G33" s="197"/>
    </row>
    <row r="34" spans="1:7">
      <c r="A34" s="132">
        <v>1</v>
      </c>
      <c r="B34" s="132" t="s">
        <v>119</v>
      </c>
      <c r="C34" s="142" t="s">
        <v>93</v>
      </c>
      <c r="D34" s="142" t="s">
        <v>113</v>
      </c>
      <c r="E34" s="203" t="s">
        <v>118</v>
      </c>
      <c r="F34" s="203"/>
      <c r="G34" s="132"/>
    </row>
    <row r="35" spans="1:7">
      <c r="A35" s="132">
        <v>2</v>
      </c>
      <c r="B35" s="132" t="s">
        <v>117</v>
      </c>
      <c r="C35" s="142" t="s">
        <v>93</v>
      </c>
      <c r="D35" s="142" t="s">
        <v>113</v>
      </c>
      <c r="E35" s="202" t="s">
        <v>116</v>
      </c>
      <c r="F35" s="202"/>
      <c r="G35" s="132"/>
    </row>
    <row r="36" spans="1:7">
      <c r="A36" s="132">
        <v>3</v>
      </c>
      <c r="B36" s="132" t="s">
        <v>115</v>
      </c>
      <c r="C36" s="142" t="s">
        <v>93</v>
      </c>
      <c r="D36" s="142" t="s">
        <v>113</v>
      </c>
      <c r="E36" s="202" t="s">
        <v>95</v>
      </c>
      <c r="F36" s="202"/>
      <c r="G36" s="132"/>
    </row>
    <row r="37" spans="1:7">
      <c r="A37" s="132">
        <v>4</v>
      </c>
      <c r="B37" s="132" t="s">
        <v>114</v>
      </c>
      <c r="C37" s="142" t="s">
        <v>93</v>
      </c>
      <c r="D37" s="142" t="s">
        <v>113</v>
      </c>
      <c r="E37" s="202" t="s">
        <v>112</v>
      </c>
      <c r="F37" s="202"/>
      <c r="G37" s="132" t="s">
        <v>796</v>
      </c>
    </row>
    <row r="38" spans="1:7">
      <c r="A38" s="132">
        <v>5</v>
      </c>
      <c r="B38" s="132" t="s">
        <v>111</v>
      </c>
      <c r="C38" s="142" t="s">
        <v>93</v>
      </c>
      <c r="D38" s="142" t="s">
        <v>92</v>
      </c>
      <c r="E38" s="202" t="s">
        <v>105</v>
      </c>
      <c r="F38" s="202"/>
      <c r="G38" s="132"/>
    </row>
    <row r="39" spans="1:7">
      <c r="A39" s="132">
        <v>6</v>
      </c>
      <c r="B39" s="132" t="s">
        <v>110</v>
      </c>
      <c r="C39" s="142" t="s">
        <v>93</v>
      </c>
      <c r="D39" s="142" t="s">
        <v>92</v>
      </c>
      <c r="E39" s="202" t="s">
        <v>105</v>
      </c>
      <c r="F39" s="202"/>
      <c r="G39" s="132"/>
    </row>
    <row r="40" spans="1:7">
      <c r="A40" s="132">
        <v>7</v>
      </c>
      <c r="B40" s="132" t="s">
        <v>109</v>
      </c>
      <c r="C40" s="142" t="s">
        <v>93</v>
      </c>
      <c r="D40" s="142" t="s">
        <v>92</v>
      </c>
      <c r="E40" s="202" t="s">
        <v>105</v>
      </c>
      <c r="F40" s="202"/>
      <c r="G40" s="132"/>
    </row>
    <row r="41" spans="1:7">
      <c r="A41" s="132">
        <v>8</v>
      </c>
      <c r="B41" s="132" t="s">
        <v>108</v>
      </c>
      <c r="C41" s="142" t="s">
        <v>93</v>
      </c>
      <c r="D41" s="142" t="s">
        <v>92</v>
      </c>
      <c r="E41" s="202" t="s">
        <v>107</v>
      </c>
      <c r="F41" s="202"/>
      <c r="G41" s="132" t="s">
        <v>797</v>
      </c>
    </row>
    <row r="42" spans="1:7">
      <c r="A42" s="132">
        <v>9</v>
      </c>
      <c r="B42" s="132" t="s">
        <v>106</v>
      </c>
      <c r="C42" s="142" t="s">
        <v>93</v>
      </c>
      <c r="D42" s="142" t="s">
        <v>92</v>
      </c>
      <c r="E42" s="202" t="s">
        <v>105</v>
      </c>
      <c r="F42" s="202"/>
      <c r="G42" s="132"/>
    </row>
    <row r="43" spans="1:7">
      <c r="A43" s="132">
        <v>10</v>
      </c>
      <c r="B43" s="132" t="s">
        <v>104</v>
      </c>
      <c r="C43" s="142" t="s">
        <v>93</v>
      </c>
      <c r="D43" s="142" t="s">
        <v>92</v>
      </c>
      <c r="E43" s="202" t="s">
        <v>103</v>
      </c>
      <c r="F43" s="202"/>
      <c r="G43" s="132"/>
    </row>
    <row r="44" spans="1:7">
      <c r="A44" s="132">
        <v>11</v>
      </c>
      <c r="B44" s="132" t="s">
        <v>102</v>
      </c>
      <c r="C44" s="142" t="s">
        <v>93</v>
      </c>
      <c r="D44" s="142" t="s">
        <v>92</v>
      </c>
      <c r="E44" s="202" t="s">
        <v>101</v>
      </c>
      <c r="F44" s="202"/>
      <c r="G44" s="132"/>
    </row>
    <row r="45" spans="1:7">
      <c r="A45" s="132">
        <v>12</v>
      </c>
      <c r="B45" s="132" t="s">
        <v>100</v>
      </c>
      <c r="C45" s="142" t="s">
        <v>93</v>
      </c>
      <c r="D45" s="142" t="s">
        <v>92</v>
      </c>
      <c r="E45" s="202" t="s">
        <v>99</v>
      </c>
      <c r="F45" s="202"/>
      <c r="G45" s="132"/>
    </row>
    <row r="46" spans="1:7">
      <c r="A46" s="132">
        <v>13</v>
      </c>
      <c r="B46" s="132" t="s">
        <v>98</v>
      </c>
      <c r="C46" s="142" t="s">
        <v>93</v>
      </c>
      <c r="D46" s="142" t="s">
        <v>92</v>
      </c>
      <c r="E46" s="202" t="s">
        <v>95</v>
      </c>
      <c r="F46" s="202"/>
      <c r="G46" s="132"/>
    </row>
    <row r="47" spans="1:7">
      <c r="A47" s="132">
        <v>14</v>
      </c>
      <c r="B47" s="132" t="s">
        <v>97</v>
      </c>
      <c r="C47" s="142" t="s">
        <v>93</v>
      </c>
      <c r="D47" s="142" t="s">
        <v>92</v>
      </c>
      <c r="E47" s="202" t="s">
        <v>95</v>
      </c>
      <c r="F47" s="202"/>
      <c r="G47" s="132"/>
    </row>
    <row r="48" spans="1:7">
      <c r="A48" s="132">
        <v>15</v>
      </c>
      <c r="B48" s="132" t="s">
        <v>96</v>
      </c>
      <c r="C48" s="142" t="s">
        <v>93</v>
      </c>
      <c r="D48" s="142" t="s">
        <v>92</v>
      </c>
      <c r="E48" s="202" t="s">
        <v>95</v>
      </c>
      <c r="F48" s="202"/>
      <c r="G48" s="132"/>
    </row>
    <row r="49" spans="1:7">
      <c r="A49" s="132">
        <v>16</v>
      </c>
      <c r="B49" s="132" t="s">
        <v>94</v>
      </c>
      <c r="C49" s="142" t="s">
        <v>93</v>
      </c>
      <c r="D49" s="142" t="s">
        <v>92</v>
      </c>
      <c r="E49" s="202" t="s">
        <v>91</v>
      </c>
      <c r="F49" s="202"/>
      <c r="G49" s="132" t="s">
        <v>798</v>
      </c>
    </row>
  </sheetData>
  <mergeCells count="54">
    <mergeCell ref="E8:F8"/>
    <mergeCell ref="D4:D6"/>
    <mergeCell ref="E7:F7"/>
    <mergeCell ref="A3:G3"/>
    <mergeCell ref="A4:A6"/>
    <mergeCell ref="B4:B6"/>
    <mergeCell ref="C4:C6"/>
    <mergeCell ref="E4:F6"/>
    <mergeCell ref="E14:F14"/>
    <mergeCell ref="E15:F15"/>
    <mergeCell ref="E22:F22"/>
    <mergeCell ref="E23:F23"/>
    <mergeCell ref="E12:F12"/>
    <mergeCell ref="E19:F19"/>
    <mergeCell ref="E20:F20"/>
    <mergeCell ref="E21:F21"/>
    <mergeCell ref="E13:F13"/>
    <mergeCell ref="E35:F35"/>
    <mergeCell ref="E34:F34"/>
    <mergeCell ref="E24:F24"/>
    <mergeCell ref="E25:F25"/>
    <mergeCell ref="E26:F26"/>
    <mergeCell ref="E27:F27"/>
    <mergeCell ref="E28:F28"/>
    <mergeCell ref="E36:F36"/>
    <mergeCell ref="E37:F37"/>
    <mergeCell ref="E38:F38"/>
    <mergeCell ref="E39:F39"/>
    <mergeCell ref="E40:F40"/>
    <mergeCell ref="E46:F46"/>
    <mergeCell ref="E47:F47"/>
    <mergeCell ref="E48:F48"/>
    <mergeCell ref="E49:F49"/>
    <mergeCell ref="E41:F41"/>
    <mergeCell ref="E42:F42"/>
    <mergeCell ref="E43:F43"/>
    <mergeCell ref="E44:F44"/>
    <mergeCell ref="E45:F45"/>
    <mergeCell ref="C1:G1"/>
    <mergeCell ref="A1:B1"/>
    <mergeCell ref="G4:G6"/>
    <mergeCell ref="A30:G30"/>
    <mergeCell ref="A31:A33"/>
    <mergeCell ref="B31:B33"/>
    <mergeCell ref="C31:C33"/>
    <mergeCell ref="D31:D33"/>
    <mergeCell ref="E31:F33"/>
    <mergeCell ref="G31:G33"/>
    <mergeCell ref="E16:F16"/>
    <mergeCell ref="E17:F17"/>
    <mergeCell ref="E18:F18"/>
    <mergeCell ref="E9:F9"/>
    <mergeCell ref="E10:F10"/>
    <mergeCell ref="E11:F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64EAE-AB2F-4564-AECD-7825FC2E085F}">
  <sheetPr codeName="Hoja3"/>
  <dimension ref="A1:P28"/>
  <sheetViews>
    <sheetView workbookViewId="0"/>
  </sheetViews>
  <sheetFormatPr baseColWidth="10" defaultRowHeight="12.75"/>
  <cols>
    <col min="1" max="1" width="60.5703125" style="148" customWidth="1"/>
    <col min="2" max="16" width="11.42578125" style="151"/>
    <col min="17" max="16384" width="11.42578125" style="148"/>
  </cols>
  <sheetData>
    <row r="1" spans="1:16" ht="60" customHeight="1">
      <c r="A1" s="152"/>
      <c r="B1" s="205" t="s">
        <v>833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</row>
    <row r="4" spans="1:16" ht="51">
      <c r="A4" s="146" t="s">
        <v>168</v>
      </c>
      <c r="B4" s="147" t="s">
        <v>169</v>
      </c>
      <c r="C4" s="147" t="s">
        <v>170</v>
      </c>
      <c r="D4" s="147" t="s">
        <v>171</v>
      </c>
      <c r="E4" s="147" t="s">
        <v>172</v>
      </c>
      <c r="F4" s="147" t="s">
        <v>173</v>
      </c>
      <c r="G4" s="147" t="s">
        <v>174</v>
      </c>
      <c r="H4" s="147" t="s">
        <v>175</v>
      </c>
      <c r="I4" s="147" t="s">
        <v>176</v>
      </c>
      <c r="J4" s="147" t="s">
        <v>177</v>
      </c>
      <c r="K4" s="147" t="s">
        <v>178</v>
      </c>
      <c r="L4" s="147" t="s">
        <v>179</v>
      </c>
      <c r="M4" s="147" t="s">
        <v>180</v>
      </c>
      <c r="N4" s="147" t="s">
        <v>181</v>
      </c>
      <c r="O4" s="147" t="s">
        <v>182</v>
      </c>
      <c r="P4" s="147" t="s">
        <v>5</v>
      </c>
    </row>
    <row r="5" spans="1:16">
      <c r="A5" s="149" t="s">
        <v>165</v>
      </c>
      <c r="B5" s="150"/>
      <c r="C5" s="150"/>
      <c r="D5" s="150"/>
      <c r="E5" s="150"/>
      <c r="F5" s="150"/>
      <c r="G5" s="150">
        <v>0</v>
      </c>
      <c r="H5" s="150">
        <v>0</v>
      </c>
      <c r="I5" s="150"/>
      <c r="J5" s="150"/>
      <c r="K5" s="150"/>
      <c r="L5" s="150"/>
      <c r="M5" s="150"/>
      <c r="N5" s="150">
        <v>91</v>
      </c>
      <c r="O5" s="150">
        <v>46</v>
      </c>
      <c r="P5" s="150">
        <v>57</v>
      </c>
    </row>
    <row r="6" spans="1:16">
      <c r="A6" s="149" t="s">
        <v>183</v>
      </c>
      <c r="B6" s="150"/>
      <c r="C6" s="150"/>
      <c r="D6" s="150"/>
      <c r="E6" s="150"/>
      <c r="F6" s="150"/>
      <c r="G6" s="150">
        <v>0</v>
      </c>
      <c r="H6" s="150">
        <v>2</v>
      </c>
      <c r="I6" s="150"/>
      <c r="J6" s="150"/>
      <c r="K6" s="150">
        <v>25</v>
      </c>
      <c r="L6" s="150"/>
      <c r="M6" s="150">
        <v>7</v>
      </c>
      <c r="N6" s="150">
        <v>237</v>
      </c>
      <c r="O6" s="150">
        <v>121</v>
      </c>
      <c r="P6" s="150">
        <v>157</v>
      </c>
    </row>
    <row r="7" spans="1:16">
      <c r="A7" s="149" t="s">
        <v>115</v>
      </c>
      <c r="B7" s="150"/>
      <c r="C7" s="150"/>
      <c r="D7" s="150"/>
      <c r="E7" s="150"/>
      <c r="F7" s="150"/>
      <c r="G7" s="150">
        <v>0</v>
      </c>
      <c r="H7" s="150">
        <v>0</v>
      </c>
      <c r="I7" s="150"/>
      <c r="J7" s="150"/>
      <c r="K7" s="150">
        <v>98</v>
      </c>
      <c r="L7" s="150"/>
      <c r="M7" s="150"/>
      <c r="N7" s="150">
        <v>0</v>
      </c>
      <c r="O7" s="150">
        <v>0</v>
      </c>
      <c r="P7" s="150">
        <v>98</v>
      </c>
    </row>
    <row r="8" spans="1:16">
      <c r="A8" s="149" t="s">
        <v>184</v>
      </c>
      <c r="B8" s="150"/>
      <c r="C8" s="150"/>
      <c r="D8" s="150"/>
      <c r="E8" s="150"/>
      <c r="F8" s="150"/>
      <c r="G8" s="150">
        <v>0</v>
      </c>
      <c r="H8" s="150">
        <v>0</v>
      </c>
      <c r="I8" s="150"/>
      <c r="J8" s="150"/>
      <c r="K8" s="150"/>
      <c r="L8" s="150">
        <v>12</v>
      </c>
      <c r="M8" s="150"/>
      <c r="N8" s="150">
        <v>0</v>
      </c>
      <c r="O8" s="150">
        <v>0</v>
      </c>
      <c r="P8" s="150">
        <v>12</v>
      </c>
    </row>
    <row r="9" spans="1:16">
      <c r="A9" s="149" t="s">
        <v>185</v>
      </c>
      <c r="B9" s="150"/>
      <c r="C9" s="150"/>
      <c r="D9" s="150"/>
      <c r="E9" s="150"/>
      <c r="F9" s="150"/>
      <c r="G9" s="150">
        <v>0</v>
      </c>
      <c r="H9" s="150">
        <v>0</v>
      </c>
      <c r="I9" s="150">
        <v>8</v>
      </c>
      <c r="J9" s="150"/>
      <c r="K9" s="150">
        <v>60</v>
      </c>
      <c r="L9" s="150"/>
      <c r="M9" s="150">
        <v>21</v>
      </c>
      <c r="N9" s="150">
        <v>239</v>
      </c>
      <c r="O9" s="150">
        <v>98</v>
      </c>
      <c r="P9" s="150">
        <v>231</v>
      </c>
    </row>
    <row r="10" spans="1:16">
      <c r="A10" s="149" t="s">
        <v>186</v>
      </c>
      <c r="B10" s="150"/>
      <c r="C10" s="150"/>
      <c r="D10" s="150"/>
      <c r="E10" s="150"/>
      <c r="F10" s="150"/>
      <c r="G10" s="150">
        <v>0</v>
      </c>
      <c r="H10" s="150">
        <v>0</v>
      </c>
      <c r="I10" s="150"/>
      <c r="J10" s="150"/>
      <c r="K10" s="150">
        <v>64</v>
      </c>
      <c r="L10" s="150">
        <v>18</v>
      </c>
      <c r="M10" s="150"/>
      <c r="N10" s="150">
        <v>852</v>
      </c>
      <c r="O10" s="150">
        <v>397</v>
      </c>
      <c r="P10" s="150">
        <v>551</v>
      </c>
    </row>
    <row r="11" spans="1:16">
      <c r="A11" s="149" t="s">
        <v>187</v>
      </c>
      <c r="B11" s="150"/>
      <c r="C11" s="150"/>
      <c r="D11" s="150"/>
      <c r="E11" s="150"/>
      <c r="F11" s="150"/>
      <c r="G11" s="150">
        <v>0</v>
      </c>
      <c r="H11" s="150">
        <v>0</v>
      </c>
      <c r="I11" s="150"/>
      <c r="J11" s="150"/>
      <c r="K11" s="150">
        <v>32</v>
      </c>
      <c r="L11" s="150"/>
      <c r="M11" s="150">
        <v>2</v>
      </c>
      <c r="N11" s="150">
        <v>244</v>
      </c>
      <c r="O11" s="150">
        <v>108</v>
      </c>
      <c r="P11" s="150">
        <v>170</v>
      </c>
    </row>
    <row r="12" spans="1:16">
      <c r="A12" s="149" t="s">
        <v>188</v>
      </c>
      <c r="B12" s="150"/>
      <c r="C12" s="150"/>
      <c r="D12" s="150"/>
      <c r="E12" s="150"/>
      <c r="F12" s="150"/>
      <c r="G12" s="150">
        <v>0</v>
      </c>
      <c r="H12" s="150">
        <v>0</v>
      </c>
      <c r="I12" s="150"/>
      <c r="J12" s="150"/>
      <c r="K12" s="150"/>
      <c r="L12" s="150"/>
      <c r="M12" s="150">
        <v>48</v>
      </c>
      <c r="N12" s="150">
        <v>0</v>
      </c>
      <c r="O12" s="150">
        <v>0</v>
      </c>
      <c r="P12" s="150">
        <v>48</v>
      </c>
    </row>
    <row r="13" spans="1:16">
      <c r="A13" s="149" t="s">
        <v>155</v>
      </c>
      <c r="B13" s="150"/>
      <c r="C13" s="150"/>
      <c r="D13" s="150"/>
      <c r="E13" s="150"/>
      <c r="F13" s="150"/>
      <c r="G13" s="150">
        <v>0</v>
      </c>
      <c r="H13" s="150">
        <v>0</v>
      </c>
      <c r="I13" s="150"/>
      <c r="J13" s="150"/>
      <c r="K13" s="150">
        <v>309</v>
      </c>
      <c r="L13" s="150">
        <v>15</v>
      </c>
      <c r="M13" s="150">
        <v>8</v>
      </c>
      <c r="N13" s="150">
        <v>605</v>
      </c>
      <c r="O13" s="150">
        <v>266</v>
      </c>
      <c r="P13" s="150">
        <v>673</v>
      </c>
    </row>
    <row r="14" spans="1:16">
      <c r="A14" s="149" t="s">
        <v>189</v>
      </c>
      <c r="B14" s="150"/>
      <c r="C14" s="150">
        <v>15</v>
      </c>
      <c r="D14" s="150"/>
      <c r="E14" s="150"/>
      <c r="F14" s="150"/>
      <c r="G14" s="150">
        <v>0</v>
      </c>
      <c r="H14" s="150">
        <v>6</v>
      </c>
      <c r="I14" s="150"/>
      <c r="J14" s="150"/>
      <c r="K14" s="150">
        <v>26</v>
      </c>
      <c r="L14" s="150"/>
      <c r="M14" s="150">
        <v>12</v>
      </c>
      <c r="N14" s="150">
        <v>348</v>
      </c>
      <c r="O14" s="150">
        <v>158</v>
      </c>
      <c r="P14" s="150">
        <v>260</v>
      </c>
    </row>
    <row r="15" spans="1:16">
      <c r="A15" s="149" t="s">
        <v>190</v>
      </c>
      <c r="B15" s="150"/>
      <c r="C15" s="150"/>
      <c r="D15" s="150"/>
      <c r="E15" s="150"/>
      <c r="F15" s="150"/>
      <c r="G15" s="150">
        <v>0</v>
      </c>
      <c r="H15" s="150">
        <v>0</v>
      </c>
      <c r="I15" s="150"/>
      <c r="J15" s="150"/>
      <c r="K15" s="150"/>
      <c r="L15" s="150"/>
      <c r="M15" s="150"/>
      <c r="N15" s="150">
        <v>55</v>
      </c>
      <c r="O15" s="150">
        <v>34</v>
      </c>
      <c r="P15" s="150">
        <v>34</v>
      </c>
    </row>
    <row r="16" spans="1:16">
      <c r="A16" s="149" t="s">
        <v>191</v>
      </c>
      <c r="B16" s="150"/>
      <c r="C16" s="150"/>
      <c r="D16" s="150"/>
      <c r="E16" s="150"/>
      <c r="F16" s="150"/>
      <c r="G16" s="150">
        <v>0</v>
      </c>
      <c r="H16" s="150">
        <v>0</v>
      </c>
      <c r="I16" s="150"/>
      <c r="J16" s="150"/>
      <c r="K16" s="150">
        <v>139</v>
      </c>
      <c r="L16" s="150"/>
      <c r="M16" s="150">
        <v>84</v>
      </c>
      <c r="N16" s="150">
        <v>546</v>
      </c>
      <c r="O16" s="150">
        <v>277</v>
      </c>
      <c r="P16" s="150">
        <v>535</v>
      </c>
    </row>
    <row r="17" spans="1:16">
      <c r="A17" s="149" t="s">
        <v>192</v>
      </c>
      <c r="B17" s="150"/>
      <c r="C17" s="150"/>
      <c r="D17" s="150"/>
      <c r="E17" s="150">
        <v>8</v>
      </c>
      <c r="F17" s="150"/>
      <c r="G17" s="150">
        <v>0</v>
      </c>
      <c r="H17" s="150">
        <v>7</v>
      </c>
      <c r="I17" s="150"/>
      <c r="J17" s="150"/>
      <c r="K17" s="150">
        <v>2</v>
      </c>
      <c r="L17" s="150">
        <v>2</v>
      </c>
      <c r="M17" s="150">
        <v>1</v>
      </c>
      <c r="N17" s="150">
        <v>23</v>
      </c>
      <c r="O17" s="150">
        <v>13</v>
      </c>
      <c r="P17" s="150">
        <v>33</v>
      </c>
    </row>
    <row r="18" spans="1:16">
      <c r="A18" s="149" t="s">
        <v>193</v>
      </c>
      <c r="B18" s="150"/>
      <c r="C18" s="150"/>
      <c r="D18" s="150"/>
      <c r="E18" s="150"/>
      <c r="F18" s="150"/>
      <c r="G18" s="150">
        <v>0</v>
      </c>
      <c r="H18" s="150">
        <v>28</v>
      </c>
      <c r="I18" s="150"/>
      <c r="J18" s="150"/>
      <c r="K18" s="150">
        <v>4</v>
      </c>
      <c r="L18" s="150">
        <v>2</v>
      </c>
      <c r="M18" s="150"/>
      <c r="N18" s="150">
        <v>362</v>
      </c>
      <c r="O18" s="150">
        <v>189</v>
      </c>
      <c r="P18" s="150">
        <v>430</v>
      </c>
    </row>
    <row r="19" spans="1:16">
      <c r="A19" s="149" t="s">
        <v>147</v>
      </c>
      <c r="B19" s="150"/>
      <c r="C19" s="150"/>
      <c r="D19" s="150"/>
      <c r="E19" s="150"/>
      <c r="F19" s="150"/>
      <c r="G19" s="150">
        <v>0</v>
      </c>
      <c r="H19" s="150">
        <v>0</v>
      </c>
      <c r="I19" s="150"/>
      <c r="J19" s="150"/>
      <c r="K19" s="150">
        <v>5</v>
      </c>
      <c r="L19" s="150"/>
      <c r="M19" s="150"/>
      <c r="N19" s="150">
        <v>42</v>
      </c>
      <c r="O19" s="150">
        <v>21</v>
      </c>
      <c r="P19" s="150">
        <v>26</v>
      </c>
    </row>
    <row r="20" spans="1:16">
      <c r="A20" s="149" t="s">
        <v>194</v>
      </c>
      <c r="B20" s="150"/>
      <c r="C20" s="150"/>
      <c r="D20" s="150"/>
      <c r="E20" s="150">
        <v>20</v>
      </c>
      <c r="F20" s="150">
        <v>42</v>
      </c>
      <c r="G20" s="150">
        <v>0</v>
      </c>
      <c r="H20" s="150">
        <v>20</v>
      </c>
      <c r="I20" s="150"/>
      <c r="J20" s="150">
        <v>35</v>
      </c>
      <c r="K20" s="150">
        <v>99</v>
      </c>
      <c r="L20" s="150"/>
      <c r="M20" s="150">
        <v>6</v>
      </c>
      <c r="N20" s="150">
        <v>554</v>
      </c>
      <c r="O20" s="150">
        <v>264</v>
      </c>
      <c r="P20" s="150">
        <v>538</v>
      </c>
    </row>
    <row r="21" spans="1:16">
      <c r="A21" s="149" t="s">
        <v>143</v>
      </c>
      <c r="B21" s="150"/>
      <c r="C21" s="150"/>
      <c r="D21" s="150"/>
      <c r="E21" s="150"/>
      <c r="F21" s="150"/>
      <c r="G21" s="150">
        <v>0</v>
      </c>
      <c r="H21" s="150">
        <v>0</v>
      </c>
      <c r="I21" s="150"/>
      <c r="J21" s="150"/>
      <c r="K21" s="150">
        <v>37</v>
      </c>
      <c r="L21" s="150"/>
      <c r="M21" s="150">
        <v>16</v>
      </c>
      <c r="N21" s="150">
        <v>920</v>
      </c>
      <c r="O21" s="150">
        <v>424</v>
      </c>
      <c r="P21" s="150">
        <v>574</v>
      </c>
    </row>
    <row r="22" spans="1:16">
      <c r="A22" s="149" t="s">
        <v>195</v>
      </c>
      <c r="B22" s="150">
        <v>0</v>
      </c>
      <c r="C22" s="150">
        <v>0</v>
      </c>
      <c r="D22" s="150">
        <v>0</v>
      </c>
      <c r="E22" s="150">
        <v>0</v>
      </c>
      <c r="F22" s="150">
        <v>0</v>
      </c>
      <c r="G22" s="150">
        <v>0</v>
      </c>
      <c r="H22" s="150">
        <v>0</v>
      </c>
      <c r="I22" s="150">
        <v>0</v>
      </c>
      <c r="J22" s="150">
        <v>0</v>
      </c>
      <c r="K22" s="150">
        <v>187</v>
      </c>
      <c r="L22" s="150">
        <v>0</v>
      </c>
      <c r="M22" s="150">
        <v>10</v>
      </c>
      <c r="N22" s="150">
        <v>165</v>
      </c>
      <c r="O22" s="150">
        <v>68</v>
      </c>
      <c r="P22" s="150">
        <v>299</v>
      </c>
    </row>
    <row r="23" spans="1:16">
      <c r="A23" s="149" t="s">
        <v>196</v>
      </c>
      <c r="B23" s="150"/>
      <c r="C23" s="150"/>
      <c r="D23" s="150"/>
      <c r="E23" s="150"/>
      <c r="F23" s="150"/>
      <c r="G23" s="150">
        <v>0</v>
      </c>
      <c r="H23" s="150">
        <v>0</v>
      </c>
      <c r="I23" s="150"/>
      <c r="J23" s="150"/>
      <c r="K23" s="150"/>
      <c r="L23" s="150"/>
      <c r="M23" s="150"/>
      <c r="N23" s="150">
        <v>224</v>
      </c>
      <c r="O23" s="150">
        <v>116</v>
      </c>
      <c r="P23" s="150">
        <v>142</v>
      </c>
    </row>
    <row r="24" spans="1:16">
      <c r="A24" s="149" t="s">
        <v>139</v>
      </c>
      <c r="B24" s="150">
        <v>10</v>
      </c>
      <c r="C24" s="150"/>
      <c r="D24" s="150"/>
      <c r="E24" s="150">
        <v>10</v>
      </c>
      <c r="F24" s="150"/>
      <c r="G24" s="150">
        <v>0</v>
      </c>
      <c r="H24" s="150">
        <v>15</v>
      </c>
      <c r="I24" s="150"/>
      <c r="J24" s="150"/>
      <c r="K24" s="150">
        <v>104</v>
      </c>
      <c r="L24" s="150"/>
      <c r="M24" s="150">
        <v>12</v>
      </c>
      <c r="N24" s="150">
        <v>1087</v>
      </c>
      <c r="O24" s="150">
        <v>520</v>
      </c>
      <c r="P24" s="150">
        <v>771</v>
      </c>
    </row>
    <row r="25" spans="1:16">
      <c r="A25" s="149" t="s">
        <v>197</v>
      </c>
      <c r="B25" s="150"/>
      <c r="C25" s="150"/>
      <c r="D25" s="150"/>
      <c r="E25" s="150"/>
      <c r="F25" s="150"/>
      <c r="G25" s="150">
        <v>0</v>
      </c>
      <c r="H25" s="150">
        <v>0</v>
      </c>
      <c r="I25" s="150">
        <v>8</v>
      </c>
      <c r="J25" s="150"/>
      <c r="K25" s="150">
        <v>153</v>
      </c>
      <c r="L25" s="150"/>
      <c r="M25" s="150"/>
      <c r="N25" s="150">
        <v>42</v>
      </c>
      <c r="O25" s="150">
        <v>18</v>
      </c>
      <c r="P25" s="150">
        <v>193</v>
      </c>
    </row>
    <row r="26" spans="1:16">
      <c r="A26" s="149" t="s">
        <v>198</v>
      </c>
      <c r="B26" s="150">
        <v>0</v>
      </c>
      <c r="C26" s="150">
        <v>0</v>
      </c>
      <c r="D26" s="150">
        <v>0</v>
      </c>
      <c r="E26" s="150">
        <v>0</v>
      </c>
      <c r="F26" s="150">
        <v>0</v>
      </c>
      <c r="G26" s="150">
        <v>0</v>
      </c>
      <c r="H26" s="150">
        <v>0</v>
      </c>
      <c r="I26" s="150">
        <v>0</v>
      </c>
      <c r="J26" s="150">
        <v>0</v>
      </c>
      <c r="K26" s="150">
        <v>4</v>
      </c>
      <c r="L26" s="150">
        <v>0</v>
      </c>
      <c r="M26" s="150">
        <v>0</v>
      </c>
      <c r="N26" s="150">
        <v>467</v>
      </c>
      <c r="O26" s="150">
        <v>250</v>
      </c>
      <c r="P26" s="150">
        <v>332</v>
      </c>
    </row>
    <row r="27" spans="1:16">
      <c r="A27" s="149" t="s">
        <v>133</v>
      </c>
      <c r="B27" s="150"/>
      <c r="C27" s="150"/>
      <c r="D27" s="150">
        <v>26</v>
      </c>
      <c r="E27" s="150">
        <v>39</v>
      </c>
      <c r="F27" s="150"/>
      <c r="G27" s="150">
        <v>54</v>
      </c>
      <c r="H27" s="150">
        <v>0</v>
      </c>
      <c r="I27" s="150"/>
      <c r="J27" s="150"/>
      <c r="K27" s="150">
        <v>66</v>
      </c>
      <c r="L27" s="150">
        <v>35</v>
      </c>
      <c r="M27" s="150">
        <v>121</v>
      </c>
      <c r="N27" s="150">
        <v>723</v>
      </c>
      <c r="O27" s="150">
        <v>23</v>
      </c>
      <c r="P27" s="150">
        <v>1273</v>
      </c>
    </row>
    <row r="28" spans="1:16">
      <c r="A28" s="149" t="s">
        <v>5</v>
      </c>
      <c r="B28" s="150">
        <v>10</v>
      </c>
      <c r="C28" s="150">
        <v>15</v>
      </c>
      <c r="D28" s="150">
        <v>26</v>
      </c>
      <c r="E28" s="150">
        <v>124</v>
      </c>
      <c r="F28" s="150">
        <v>42</v>
      </c>
      <c r="G28" s="150">
        <v>57</v>
      </c>
      <c r="H28" s="150">
        <v>86</v>
      </c>
      <c r="I28" s="150">
        <v>16</v>
      </c>
      <c r="J28" s="150">
        <v>35</v>
      </c>
      <c r="K28" s="150">
        <v>1435</v>
      </c>
      <c r="L28" s="150">
        <v>151</v>
      </c>
      <c r="M28" s="150">
        <v>348</v>
      </c>
      <c r="N28" s="150">
        <v>4524</v>
      </c>
      <c r="O28" s="150">
        <v>55</v>
      </c>
      <c r="P28" s="150">
        <v>7437</v>
      </c>
    </row>
  </sheetData>
  <autoFilter ref="A5:AE28" xr:uid="{D8AD0418-A11A-4A81-8F51-12DD64FE1DCB}"/>
  <mergeCells count="1">
    <mergeCell ref="B1:P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ED8D3-9643-4E13-9C21-D59AF7909A02}">
  <sheetPr codeName="Hoja4"/>
  <dimension ref="A1:G27"/>
  <sheetViews>
    <sheetView workbookViewId="0">
      <selection sqref="A1:G1"/>
    </sheetView>
  </sheetViews>
  <sheetFormatPr baseColWidth="10" defaultRowHeight="12.75"/>
  <cols>
    <col min="1" max="1" width="65.85546875" style="148" customWidth="1"/>
    <col min="2" max="5" width="11.42578125" style="148"/>
    <col min="6" max="6" width="16" style="148" customWidth="1"/>
    <col min="7" max="16384" width="11.42578125" style="148"/>
  </cols>
  <sheetData>
    <row r="1" spans="1:7" ht="62.25" customHeight="1">
      <c r="A1" s="152"/>
      <c r="B1" s="206" t="s">
        <v>834</v>
      </c>
      <c r="C1" s="206"/>
      <c r="D1" s="206"/>
      <c r="E1" s="206"/>
      <c r="F1" s="206"/>
      <c r="G1" s="206"/>
    </row>
    <row r="3" spans="1:7" ht="25.5">
      <c r="A3" s="147" t="s">
        <v>168</v>
      </c>
      <c r="B3" s="147" t="s">
        <v>199</v>
      </c>
      <c r="C3" s="147" t="s">
        <v>200</v>
      </c>
      <c r="D3" s="147" t="s">
        <v>201</v>
      </c>
      <c r="E3" s="147" t="s">
        <v>202</v>
      </c>
      <c r="F3" s="147" t="s">
        <v>203</v>
      </c>
      <c r="G3" s="147" t="s">
        <v>5</v>
      </c>
    </row>
    <row r="4" spans="1:7">
      <c r="A4" s="149" t="s">
        <v>165</v>
      </c>
      <c r="B4" s="149">
        <v>0</v>
      </c>
      <c r="C4" s="149">
        <v>0</v>
      </c>
      <c r="D4" s="149">
        <v>57</v>
      </c>
      <c r="E4" s="149">
        <v>0</v>
      </c>
      <c r="F4" s="149">
        <v>0</v>
      </c>
      <c r="G4" s="149">
        <v>57</v>
      </c>
    </row>
    <row r="5" spans="1:7">
      <c r="A5" s="149" t="s">
        <v>183</v>
      </c>
      <c r="B5" s="149">
        <v>0</v>
      </c>
      <c r="C5" s="149">
        <v>0</v>
      </c>
      <c r="D5" s="149">
        <v>0</v>
      </c>
      <c r="E5" s="149">
        <v>157</v>
      </c>
      <c r="F5" s="149">
        <v>0</v>
      </c>
      <c r="G5" s="149">
        <v>157</v>
      </c>
    </row>
    <row r="6" spans="1:7">
      <c r="A6" s="149" t="s">
        <v>115</v>
      </c>
      <c r="B6" s="149">
        <v>0</v>
      </c>
      <c r="C6" s="149">
        <v>0</v>
      </c>
      <c r="D6" s="149">
        <v>0</v>
      </c>
      <c r="E6" s="149">
        <v>98</v>
      </c>
      <c r="F6" s="149">
        <v>0</v>
      </c>
      <c r="G6" s="149">
        <v>98</v>
      </c>
    </row>
    <row r="7" spans="1:7">
      <c r="A7" s="149" t="s">
        <v>184</v>
      </c>
      <c r="B7" s="149">
        <v>0</v>
      </c>
      <c r="C7" s="149">
        <v>0</v>
      </c>
      <c r="D7" s="149">
        <v>12</v>
      </c>
      <c r="E7" s="149">
        <v>0</v>
      </c>
      <c r="F7" s="149">
        <v>0</v>
      </c>
      <c r="G7" s="149">
        <v>12</v>
      </c>
    </row>
    <row r="8" spans="1:7">
      <c r="A8" s="149" t="s">
        <v>185</v>
      </c>
      <c r="B8" s="149">
        <v>0</v>
      </c>
      <c r="C8" s="149">
        <v>0</v>
      </c>
      <c r="D8" s="149">
        <v>199</v>
      </c>
      <c r="E8" s="149">
        <v>27</v>
      </c>
      <c r="F8" s="149">
        <v>5</v>
      </c>
      <c r="G8" s="149">
        <v>231</v>
      </c>
    </row>
    <row r="9" spans="1:7">
      <c r="A9" s="149" t="s">
        <v>186</v>
      </c>
      <c r="B9" s="149">
        <v>194</v>
      </c>
      <c r="C9" s="149">
        <v>81</v>
      </c>
      <c r="D9" s="149">
        <v>266</v>
      </c>
      <c r="E9" s="149">
        <v>0</v>
      </c>
      <c r="F9" s="149">
        <v>0</v>
      </c>
      <c r="G9" s="149">
        <v>551</v>
      </c>
    </row>
    <row r="10" spans="1:7">
      <c r="A10" s="149" t="s">
        <v>187</v>
      </c>
      <c r="B10" s="149">
        <v>17</v>
      </c>
      <c r="C10" s="149">
        <v>22</v>
      </c>
      <c r="D10" s="149">
        <v>125</v>
      </c>
      <c r="E10" s="149">
        <v>0</v>
      </c>
      <c r="F10" s="149">
        <v>0</v>
      </c>
      <c r="G10" s="149">
        <v>170</v>
      </c>
    </row>
    <row r="11" spans="1:7">
      <c r="A11" s="149" t="s">
        <v>188</v>
      </c>
      <c r="B11" s="149">
        <v>0</v>
      </c>
      <c r="C11" s="149">
        <v>0</v>
      </c>
      <c r="D11" s="149">
        <v>0</v>
      </c>
      <c r="E11" s="149">
        <v>48</v>
      </c>
      <c r="F11" s="149">
        <v>0</v>
      </c>
      <c r="G11" s="149">
        <v>48</v>
      </c>
    </row>
    <row r="12" spans="1:7">
      <c r="A12" s="149" t="s">
        <v>155</v>
      </c>
      <c r="B12" s="149">
        <v>48</v>
      </c>
      <c r="C12" s="149">
        <v>118</v>
      </c>
      <c r="D12" s="149">
        <v>497</v>
      </c>
      <c r="E12" s="149">
        <v>0</v>
      </c>
      <c r="F12" s="149">
        <v>0</v>
      </c>
      <c r="G12" s="149">
        <v>673</v>
      </c>
    </row>
    <row r="13" spans="1:7">
      <c r="A13" s="149" t="s">
        <v>204</v>
      </c>
      <c r="B13" s="149">
        <v>0</v>
      </c>
      <c r="C13" s="149">
        <v>0</v>
      </c>
      <c r="D13" s="149">
        <v>12</v>
      </c>
      <c r="E13" s="149">
        <v>173</v>
      </c>
      <c r="F13" s="149">
        <v>75</v>
      </c>
      <c r="G13" s="149">
        <v>260</v>
      </c>
    </row>
    <row r="14" spans="1:7">
      <c r="A14" s="149" t="s">
        <v>190</v>
      </c>
      <c r="B14" s="149">
        <v>0</v>
      </c>
      <c r="C14" s="149">
        <v>0</v>
      </c>
      <c r="D14" s="149">
        <v>34</v>
      </c>
      <c r="E14" s="149">
        <v>0</v>
      </c>
      <c r="F14" s="149">
        <v>0</v>
      </c>
      <c r="G14" s="149">
        <v>34</v>
      </c>
    </row>
    <row r="15" spans="1:7">
      <c r="A15" s="149" t="s">
        <v>191</v>
      </c>
      <c r="B15" s="149">
        <v>285</v>
      </c>
      <c r="C15" s="149">
        <v>0</v>
      </c>
      <c r="D15" s="149">
        <v>250</v>
      </c>
      <c r="E15" s="149">
        <v>0</v>
      </c>
      <c r="F15" s="149">
        <v>0</v>
      </c>
      <c r="G15" s="149">
        <v>535</v>
      </c>
    </row>
    <row r="16" spans="1:7">
      <c r="A16" s="149" t="s">
        <v>192</v>
      </c>
      <c r="B16" s="149">
        <v>0</v>
      </c>
      <c r="C16" s="149">
        <v>0</v>
      </c>
      <c r="D16" s="149">
        <v>33</v>
      </c>
      <c r="E16" s="149">
        <v>0</v>
      </c>
      <c r="F16" s="149">
        <v>0</v>
      </c>
      <c r="G16" s="149">
        <v>33</v>
      </c>
    </row>
    <row r="17" spans="1:7">
      <c r="A17" s="149" t="s">
        <v>193</v>
      </c>
      <c r="B17" s="149">
        <v>500</v>
      </c>
      <c r="C17" s="149">
        <v>409</v>
      </c>
      <c r="D17" s="149">
        <v>1492</v>
      </c>
      <c r="E17" s="149">
        <v>0</v>
      </c>
      <c r="F17" s="149">
        <v>0</v>
      </c>
      <c r="G17" s="149">
        <v>2441</v>
      </c>
    </row>
    <row r="18" spans="1:7">
      <c r="A18" s="149" t="s">
        <v>147</v>
      </c>
      <c r="B18" s="149">
        <v>5</v>
      </c>
      <c r="C18" s="149">
        <v>0</v>
      </c>
      <c r="D18" s="149">
        <v>21</v>
      </c>
      <c r="E18" s="149">
        <v>0</v>
      </c>
      <c r="F18" s="149">
        <v>0</v>
      </c>
      <c r="G18" s="149">
        <v>26</v>
      </c>
    </row>
    <row r="19" spans="1:7">
      <c r="A19" s="149" t="s">
        <v>205</v>
      </c>
      <c r="B19" s="149">
        <v>58</v>
      </c>
      <c r="C19" s="149">
        <v>174</v>
      </c>
      <c r="D19" s="149">
        <v>290</v>
      </c>
      <c r="E19" s="149">
        <v>0</v>
      </c>
      <c r="F19" s="149">
        <v>0</v>
      </c>
      <c r="G19" s="149">
        <v>538</v>
      </c>
    </row>
    <row r="20" spans="1:7">
      <c r="A20" s="149" t="s">
        <v>143</v>
      </c>
      <c r="B20" s="149">
        <v>28</v>
      </c>
      <c r="C20" s="149">
        <v>170</v>
      </c>
      <c r="D20" s="149">
        <v>361</v>
      </c>
      <c r="E20" s="149">
        <v>0</v>
      </c>
      <c r="F20" s="149">
        <v>0</v>
      </c>
      <c r="G20" s="149">
        <v>574</v>
      </c>
    </row>
    <row r="21" spans="1:7">
      <c r="A21" s="149" t="s">
        <v>141</v>
      </c>
      <c r="B21" s="149">
        <v>9</v>
      </c>
      <c r="C21" s="149">
        <v>40</v>
      </c>
      <c r="D21" s="149">
        <v>246</v>
      </c>
      <c r="E21" s="149">
        <v>0</v>
      </c>
      <c r="F21" s="149">
        <v>0</v>
      </c>
      <c r="G21" s="149">
        <v>299</v>
      </c>
    </row>
    <row r="22" spans="1:7">
      <c r="A22" s="149" t="s">
        <v>196</v>
      </c>
      <c r="B22" s="149">
        <v>0</v>
      </c>
      <c r="C22" s="149">
        <v>0</v>
      </c>
      <c r="D22" s="149">
        <v>142</v>
      </c>
      <c r="E22" s="149">
        <v>0</v>
      </c>
      <c r="F22" s="149">
        <v>0</v>
      </c>
      <c r="G22" s="149">
        <v>142</v>
      </c>
    </row>
    <row r="23" spans="1:7">
      <c r="A23" s="149" t="s">
        <v>139</v>
      </c>
      <c r="B23" s="149">
        <v>226</v>
      </c>
      <c r="C23" s="149">
        <v>48</v>
      </c>
      <c r="D23" s="149">
        <v>494</v>
      </c>
      <c r="E23" s="149">
        <v>0</v>
      </c>
      <c r="F23" s="149">
        <v>0</v>
      </c>
      <c r="G23" s="149">
        <v>771</v>
      </c>
    </row>
    <row r="24" spans="1:7">
      <c r="A24" s="149" t="s">
        <v>137</v>
      </c>
      <c r="B24" s="149">
        <v>0</v>
      </c>
      <c r="C24" s="149">
        <v>0</v>
      </c>
      <c r="D24" s="149">
        <v>193</v>
      </c>
      <c r="E24" s="149">
        <v>0</v>
      </c>
      <c r="F24" s="149">
        <v>0</v>
      </c>
      <c r="G24" s="149">
        <v>193</v>
      </c>
    </row>
    <row r="25" spans="1:7">
      <c r="A25" s="149" t="s">
        <v>135</v>
      </c>
      <c r="B25" s="149">
        <v>119</v>
      </c>
      <c r="C25" s="149">
        <v>54</v>
      </c>
      <c r="D25" s="149">
        <v>152</v>
      </c>
      <c r="E25" s="149">
        <v>0</v>
      </c>
      <c r="F25" s="149">
        <v>0</v>
      </c>
      <c r="G25" s="149">
        <v>332</v>
      </c>
    </row>
    <row r="26" spans="1:7">
      <c r="A26" s="149" t="s">
        <v>133</v>
      </c>
      <c r="B26" s="149">
        <v>92</v>
      </c>
      <c r="C26" s="149">
        <v>238</v>
      </c>
      <c r="D26" s="149">
        <v>925</v>
      </c>
      <c r="E26" s="149">
        <v>0</v>
      </c>
      <c r="F26" s="149">
        <v>0</v>
      </c>
      <c r="G26" s="149">
        <v>1273</v>
      </c>
    </row>
    <row r="27" spans="1:7">
      <c r="A27" s="149" t="s">
        <v>5</v>
      </c>
      <c r="B27" s="149">
        <v>1196</v>
      </c>
      <c r="C27" s="149">
        <v>990</v>
      </c>
      <c r="D27" s="149">
        <v>4574</v>
      </c>
      <c r="E27" s="149">
        <v>503</v>
      </c>
      <c r="F27" s="149">
        <v>80</v>
      </c>
      <c r="G27" s="149">
        <v>7437</v>
      </c>
    </row>
  </sheetData>
  <autoFilter ref="A3:G27" xr:uid="{C0C3248C-EF8C-4423-8431-8160219537B7}"/>
  <mergeCells count="1">
    <mergeCell ref="B1:G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F3108-EC99-42EA-873C-A87F5F3E18EE}">
  <sheetPr codeName="Hoja2"/>
  <dimension ref="A1:G12"/>
  <sheetViews>
    <sheetView topLeftCell="B1" workbookViewId="0">
      <selection activeCell="B1" sqref="B1"/>
    </sheetView>
  </sheetViews>
  <sheetFormatPr baseColWidth="10" defaultRowHeight="15"/>
  <cols>
    <col min="1" max="1" width="77.28515625" bestFit="1" customWidth="1"/>
    <col min="2" max="3" width="42.85546875" customWidth="1"/>
    <col min="4" max="4" width="57.7109375" bestFit="1" customWidth="1"/>
    <col min="5" max="8" width="42.85546875" customWidth="1"/>
  </cols>
  <sheetData>
    <row r="1" spans="1:7" ht="65.25" customHeight="1">
      <c r="B1" s="132"/>
      <c r="C1" s="207" t="s">
        <v>835</v>
      </c>
      <c r="D1" s="208"/>
      <c r="E1" s="208"/>
      <c r="F1" s="208"/>
      <c r="G1" s="209"/>
    </row>
    <row r="3" spans="1:7">
      <c r="A3" s="16" t="s">
        <v>31</v>
      </c>
      <c r="B3" s="16" t="s">
        <v>32</v>
      </c>
      <c r="C3" s="16" t="s">
        <v>33</v>
      </c>
      <c r="D3" s="16" t="s">
        <v>34</v>
      </c>
      <c r="E3" s="16" t="s">
        <v>35</v>
      </c>
      <c r="F3" s="16" t="s">
        <v>36</v>
      </c>
      <c r="G3" s="16" t="s">
        <v>37</v>
      </c>
    </row>
    <row r="4" spans="1:7">
      <c r="A4" s="17" t="s">
        <v>38</v>
      </c>
      <c r="B4" s="17" t="s">
        <v>39</v>
      </c>
      <c r="C4" s="17" t="s">
        <v>40</v>
      </c>
      <c r="D4" s="17" t="s">
        <v>41</v>
      </c>
      <c r="E4" s="18" t="s">
        <v>42</v>
      </c>
      <c r="F4" s="19" t="s">
        <v>43</v>
      </c>
      <c r="G4" s="17" t="s">
        <v>44</v>
      </c>
    </row>
    <row r="5" spans="1:7">
      <c r="A5" s="17" t="s">
        <v>45</v>
      </c>
      <c r="B5" s="17" t="s">
        <v>46</v>
      </c>
      <c r="C5" s="17" t="s">
        <v>47</v>
      </c>
      <c r="D5" s="17" t="s">
        <v>48</v>
      </c>
      <c r="E5" s="18" t="s">
        <v>49</v>
      </c>
      <c r="F5" s="20" t="s">
        <v>50</v>
      </c>
      <c r="G5" s="17" t="s">
        <v>44</v>
      </c>
    </row>
    <row r="6" spans="1:7">
      <c r="A6" s="17" t="s">
        <v>51</v>
      </c>
      <c r="B6" s="17" t="s">
        <v>52</v>
      </c>
      <c r="C6" s="17" t="s">
        <v>53</v>
      </c>
      <c r="D6" s="17" t="s">
        <v>54</v>
      </c>
      <c r="E6" s="18" t="s">
        <v>55</v>
      </c>
      <c r="F6" s="20" t="s">
        <v>56</v>
      </c>
      <c r="G6" s="17" t="s">
        <v>44</v>
      </c>
    </row>
    <row r="7" spans="1:7">
      <c r="A7" s="17" t="s">
        <v>57</v>
      </c>
      <c r="B7" s="17" t="s">
        <v>58</v>
      </c>
      <c r="C7" s="17" t="s">
        <v>40</v>
      </c>
      <c r="D7" s="17" t="s">
        <v>59</v>
      </c>
      <c r="E7" s="18" t="s">
        <v>60</v>
      </c>
      <c r="F7" s="17"/>
      <c r="G7" s="17" t="s">
        <v>44</v>
      </c>
    </row>
    <row r="8" spans="1:7">
      <c r="A8" s="17" t="s">
        <v>61</v>
      </c>
      <c r="B8" s="17" t="s">
        <v>62</v>
      </c>
      <c r="C8" s="17" t="s">
        <v>63</v>
      </c>
      <c r="D8" s="17" t="s">
        <v>64</v>
      </c>
      <c r="E8" s="18" t="s">
        <v>65</v>
      </c>
      <c r="F8" s="19" t="s">
        <v>66</v>
      </c>
      <c r="G8" s="17" t="s">
        <v>44</v>
      </c>
    </row>
    <row r="9" spans="1:7">
      <c r="A9" s="17" t="s">
        <v>67</v>
      </c>
      <c r="B9" s="17" t="s">
        <v>68</v>
      </c>
      <c r="C9" s="17" t="s">
        <v>69</v>
      </c>
      <c r="D9" s="17" t="s">
        <v>70</v>
      </c>
      <c r="E9" s="18" t="s">
        <v>71</v>
      </c>
      <c r="F9" s="19" t="s">
        <v>72</v>
      </c>
      <c r="G9" s="17" t="s">
        <v>44</v>
      </c>
    </row>
    <row r="10" spans="1:7">
      <c r="A10" s="17" t="s">
        <v>73</v>
      </c>
      <c r="B10" s="17" t="s">
        <v>74</v>
      </c>
      <c r="C10" s="17" t="s">
        <v>75</v>
      </c>
      <c r="D10" s="17" t="s">
        <v>76</v>
      </c>
      <c r="E10" s="18" t="s">
        <v>77</v>
      </c>
      <c r="F10" s="19" t="s">
        <v>78</v>
      </c>
      <c r="G10" s="17" t="s">
        <v>44</v>
      </c>
    </row>
    <row r="11" spans="1:7">
      <c r="A11" s="17" t="s">
        <v>79</v>
      </c>
      <c r="B11" s="17" t="s">
        <v>80</v>
      </c>
      <c r="C11" s="17" t="s">
        <v>81</v>
      </c>
      <c r="D11" s="17" t="s">
        <v>82</v>
      </c>
      <c r="E11" s="18" t="s">
        <v>83</v>
      </c>
      <c r="F11" s="19" t="s">
        <v>84</v>
      </c>
      <c r="G11" s="17" t="s">
        <v>44</v>
      </c>
    </row>
    <row r="12" spans="1:7">
      <c r="A12" s="17" t="s">
        <v>85</v>
      </c>
      <c r="B12" s="17" t="s">
        <v>86</v>
      </c>
      <c r="C12" s="17" t="s">
        <v>87</v>
      </c>
      <c r="D12" s="17" t="s">
        <v>88</v>
      </c>
      <c r="E12" s="18" t="s">
        <v>89</v>
      </c>
      <c r="F12" s="19" t="s">
        <v>90</v>
      </c>
      <c r="G12" s="17" t="s">
        <v>44</v>
      </c>
    </row>
  </sheetData>
  <mergeCells count="1">
    <mergeCell ref="C1:G1"/>
  </mergeCells>
  <hyperlinks>
    <hyperlink ref="F12" r:id="rId1" xr:uid="{2C821D72-2E86-4394-BAC9-FE53A920D4F4}"/>
    <hyperlink ref="F10" r:id="rId2" xr:uid="{4A1B7A4C-905E-470C-A836-A429FE05280A}"/>
    <hyperlink ref="E12" r:id="rId3" display="https://www.google.com/search?q=Medicox+TELEFONO&amp;sca_esv=663206272e2400e5&amp;rlz=1C1GCEU_esCO1100CO1100&amp;biw=1920&amp;bih=953&amp;ei=7dWxaabSONyVwbkP1e7qoQQ&amp;ved=0ahUKEwjm_Lb03JiTAxXcSjABHVW3OkQQ4dUDCBE&amp;uact=5&amp;oq=Medicox+TELEFONO&amp;gs_lp=Egxnd3Mtd2l6LXNlcnAiEE1lZGljb3ggVEVMRUZPTk8yBhAAGAcYHjIEEAAYHjIIEAAYgAQYogQyCBAAGIAEGKIEMggQABiABBiiBEi-K1AAWL4ocAZ4AZABAJgBb6AB5gqqAQQxMC41uAEDyAEA-AEBmAIUoALFCsICCBAAGAcYChgewgINEC4YgAQYsQMYQxiKBcICCBAAGBMYBxgemAMAkgcEMTYuNKAHpVyyBwQxMC40uAeyCsIHBjAuOS4xMcgHPYAIAA&amp;sclient=gws-wiz-serp" xr:uid="{C416F7BF-16F0-41BA-A437-B845EFC702A5}"/>
    <hyperlink ref="F4" r:id="rId4" xr:uid="{8B38C39D-EC16-4AAC-B0FA-929F267E807C}"/>
    <hyperlink ref="F11" r:id="rId5" xr:uid="{6BECB831-6EAF-42E0-8C9B-8664EA0BD4F3}"/>
    <hyperlink ref="F9" r:id="rId6" xr:uid="{82BF6891-C57A-41B6-A499-4155C322FD7B}"/>
    <hyperlink ref="F8" r:id="rId7" xr:uid="{EEE21F60-FC7B-4604-B40A-6809B84855F7}"/>
    <hyperlink ref="F5" r:id="rId8" xr:uid="{E4186A38-6AF8-4544-8FDE-EF3607B2BC9C}"/>
    <hyperlink ref="F6" r:id="rId9" xr:uid="{3239AAD9-B2CF-43E9-9B9D-1299407E70FD}"/>
  </hyperlinks>
  <pageMargins left="0.7" right="0.7" top="0.75" bottom="0.75" header="0.3" footer="0.3"/>
  <pageSetup orientation="portrait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</vt:i4>
      </vt:variant>
    </vt:vector>
  </HeadingPairs>
  <TitlesOfParts>
    <vt:vector size="12" baseType="lpstr">
      <vt:lpstr>JUNTA DIRECTIVA </vt:lpstr>
      <vt:lpstr>SDS-RISS -ENTES</vt:lpstr>
      <vt:lpstr>Pagadores </vt:lpstr>
      <vt:lpstr>Formas de participacion</vt:lpstr>
      <vt:lpstr>SINDICATOS 2026</vt:lpstr>
      <vt:lpstr>Instituciones Educativas</vt:lpstr>
      <vt:lpstr>ROTACIONES POR SEDE 2025</vt:lpstr>
      <vt:lpstr>ROTACIONES POR PERFIL 2025</vt:lpstr>
      <vt:lpstr>Proveedores 2026</vt:lpstr>
      <vt:lpstr>COLABORADORES 2026</vt:lpstr>
      <vt:lpstr>Etnias</vt:lpstr>
      <vt:lpstr>'Formas de participacion'!Área_de_impresión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Cristina Bautista Beltran</dc:creator>
  <cp:lastModifiedBy>Contratacion</cp:lastModifiedBy>
  <dcterms:created xsi:type="dcterms:W3CDTF">2026-03-12T16:13:21Z</dcterms:created>
  <dcterms:modified xsi:type="dcterms:W3CDTF">2026-04-04T23:59:09Z</dcterms:modified>
</cp:coreProperties>
</file>