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nterno\Desktop\"/>
    </mc:Choice>
  </mc:AlternateContent>
  <bookViews>
    <workbookView xWindow="0" yWindow="0" windowWidth="24000" windowHeight="9645"/>
  </bookViews>
  <sheets>
    <sheet name="CB-0402S  PLAN DE MEJORAMIE..." sheetId="1" r:id="rId1"/>
  </sheets>
  <calcPr calcId="0"/>
</workbook>
</file>

<file path=xl/sharedStrings.xml><?xml version="1.0" encoding="utf-8"?>
<sst xmlns="http://schemas.openxmlformats.org/spreadsheetml/2006/main" count="152" uniqueCount="103">
  <si>
    <t>Tipo Informe</t>
  </si>
  <si>
    <t>71 PLAN DE MEJORAMIENTO - SEGUIMIENTO ENTIDAD</t>
  </si>
  <si>
    <t>Formulario</t>
  </si>
  <si>
    <t>CB-0402S: PLAN DE MEJORAMIENTO - SEGUIMIENTO ENTIDAD</t>
  </si>
  <si>
    <t>Moneda Informe</t>
  </si>
  <si>
    <t>Entidad</t>
  </si>
  <si>
    <t>Fecha</t>
  </si>
  <si>
    <t>Periodicidad</t>
  </si>
  <si>
    <t>Anual</t>
  </si>
  <si>
    <t>[1]</t>
  </si>
  <si>
    <t>0 SEGUIMIENTO ENTIDAD</t>
  </si>
  <si>
    <t>CÓDIGO DE LA ENTIDAD</t>
  </si>
  <si>
    <t>VIGENCIA PAD AUDITORIA o VISITA</t>
  </si>
  <si>
    <t>CODIGO AUDITORIA SEGÚN PAD DE LA VIGENCIA</t>
  </si>
  <si>
    <t>No. HALLAZGO o Numeral del Informe de la Auditoría o Visita</t>
  </si>
  <si>
    <t>CODIGO ACCION</t>
  </si>
  <si>
    <t>VARIABLES DEL INDICADOR</t>
  </si>
  <si>
    <t>RESULTADO INDICADOR</t>
  </si>
  <si>
    <t>ANÁLISIS SEGUIMIENTO ENTIDAD</t>
  </si>
  <si>
    <t>EFICACIA ENTIDAD</t>
  </si>
  <si>
    <t>FECHA SEGUIMIENTO</t>
  </si>
  <si>
    <t xml:space="preserve">No DIAS PRORROGADOS AUTORIZADOS </t>
  </si>
  <si>
    <t>FECHA PRORROGA SEGUIMIENTO</t>
  </si>
  <si>
    <t>FILA_1</t>
  </si>
  <si>
    <t/>
  </si>
  <si>
    <t>FILA_2</t>
  </si>
  <si>
    <t>FILA_3</t>
  </si>
  <si>
    <t>FILA_4</t>
  </si>
  <si>
    <t>FILA_5</t>
  </si>
  <si>
    <t>FILA_6</t>
  </si>
  <si>
    <t>FILA_7</t>
  </si>
  <si>
    <t>FILA_8</t>
  </si>
  <si>
    <t>FILA_9</t>
  </si>
  <si>
    <t>FILA_10</t>
  </si>
  <si>
    <t>FILA_11</t>
  </si>
  <si>
    <t>FILA_12</t>
  </si>
  <si>
    <t>FILA_13</t>
  </si>
  <si>
    <t>FILA_14</t>
  </si>
  <si>
    <t>FILA_15</t>
  </si>
  <si>
    <t>FILA_16</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</si>
  <si>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</si>
  <si>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</si>
  <si>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</si>
  <si>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</si>
  <si>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</si>
  <si>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</si>
  <si>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</si>
  <si>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</si>
  <si>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</si>
  <si>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</si>
  <si>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</si>
  <si>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</si>
  <si>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</si>
  <si>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</si>
  <si>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</si>
  <si>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</si>
  <si>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</si>
  <si>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3.2.1.1</t>
  </si>
  <si>
    <t>3.2.1.2</t>
  </si>
  <si>
    <t>3.2.1.3</t>
  </si>
  <si>
    <t>Se suscribió el contrato 8707-0222, el cual fue prorrogado hasta el 15/03/2023 con el objeto de finalizar las obras de adecuación, a efectos de cumplir la acción fijada en el plan de mejoramiento.</t>
  </si>
  <si>
    <t>3.2.1.4</t>
  </si>
  <si>
    <t>3.2.1.5</t>
  </si>
  <si>
    <t>3.2.2.1</t>
  </si>
  <si>
    <t>3.2.2.2</t>
  </si>
  <si>
    <t>Se remitió correo en donde (i) se advierte que la fecha no se registran avances y (ii) se recuerda la fecha de finalización para el cumplimiento de la acción.</t>
  </si>
  <si>
    <t>3.2.2.3</t>
  </si>
  <si>
    <t>PROCEDIMIENTO IMPLEMENTADO</t>
  </si>
  <si>
    <t>3.2.2.4</t>
  </si>
  <si>
    <t>3.3.1.1</t>
  </si>
  <si>
    <t>3.3.1.2</t>
  </si>
  <si>
    <t>3.3.1.3</t>
  </si>
  <si>
    <t>3.3.1.4</t>
  </si>
  <si>
    <t>Se observó información que evidencia la ejecución y avance en el cumplimiento de la acción (Formato de estudios de títulos). Respecto del resto de los seguimientos reportados no existe soporte: (i) Información de los predios a Registro, DADEP, Hacienda y catastro de los predios USS 63 Alquería y USS San Bernandino y (ii) copias de los recibos públicos de los predios Puerta Teja y Patio Bonito.</t>
  </si>
  <si>
    <t>3.3.1.5</t>
  </si>
  <si>
    <t>El documento cargado en el aplicativo permite evidenciar que el plan de mejoramiento se cumplió dentro del término establecido. De igual forma, se logró demostrar que se realizó el ajuste contable respecto de las pretensiones iniciales del reporte SIPORJ correspondientes a la vigencia 2021.</t>
  </si>
  <si>
    <t>3.3.1.6</t>
  </si>
  <si>
    <t>3.3.4.1</t>
  </si>
  <si>
    <t>Los actividades registradas como avance en su cumplimiento y las evidencias aportadas no tienen correspondencia ni coherencia con la acción de mejoramiento definida.</t>
  </si>
  <si>
    <t>ACTA DE LIQUIDACIÓN FIRMADA (EXISTENCIAS DEPURADAS/TOTAL EXISTENCIAS EN BODEGA)*100</t>
  </si>
  <si>
    <t>(NO INDICADORES REPORTADOS DEL PAA/TOTAL INDICADORES PAA)*100</t>
  </si>
  <si>
    <t>En la gestión adelantada no se está dando claridad del número de indicadores de gestión a los cuales se les hará seguimiento y que serían reportados en el Formato Electrónico CB 0404 Indicadores de Gestión. Así mismo, se debe informar cuáles son los puntos de control del proceso de reporte de indicadores del PAA, y al finalizar la tarea, se hace necesario anexar las listas de chequeo de verificación del dato debidamente diligenciadas (el documento anexo está vacío) y, final mente, una vez realizado y cargado el reporte en la plataforma SIVICOF, incorporar el soporte.</t>
  </si>
  <si>
    <r>
      <rPr>
        <sz val="11"/>
        <rFont val="Calibri"/>
        <family val="2"/>
        <scheme val="minor"/>
      </rPr>
      <t>(NO DE EQUIPOS INSTALADOS PA</t>
    </r>
    <r>
      <rPr>
        <sz val="11"/>
        <color indexed="8"/>
        <rFont val="Calibri"/>
        <family val="2"/>
        <scheme val="minor"/>
      </rPr>
      <t>RA LA DOTACIÓN DE LA UHMES TINTAL /TOTAL DE EQUIPOS ADQUIRIDOS PARA LA DOTACIÓN DE LA UHMES TINTAL)*100</t>
    </r>
  </si>
  <si>
    <r>
      <rPr>
        <sz val="11"/>
        <rFont val="Calibri"/>
        <family val="2"/>
        <scheme val="minor"/>
      </rPr>
      <t xml:space="preserve">(NO DE MANTENIMIENTOS PREVENTIVOS </t>
    </r>
    <r>
      <rPr>
        <sz val="11"/>
        <color indexed="8"/>
        <rFont val="Calibri"/>
        <family val="2"/>
        <scheme val="minor"/>
      </rPr>
      <t>DE INFRAESTRUCTURA Y DOTACIÓN HOSPITALARIA EJECUTADOS EN EL PERIODO/NO DE MANTENIMIENTOS PREVENTIVOS DE INFRAESTRUCTURA Y DOTACIÓN HOSPITALARIA PROGRAMADOS)*100</t>
    </r>
  </si>
  <si>
    <t>Se realizó seguimiento y análisis a la ejecución del Indicador Plan de Mantenimiento para el cuarto trimestre de la vigencia 2022, el cual presentó un cumplimiento del 99,05%, se cuenta con los soportes respectivos en Almera. Adicionalmente, al verificar el indicador en Almera del PLAN DE DESARROLLO  Plan de Acción Institucional para la vigencia 2022 de la Subred Sur Occidente Indicador: PAAI 14 38, Indicador: Cumplimiento del Plan de mantenimiento preventivo de la infraestructura y dotación hospitalaria Subred Sur Occidente ESE se evidencia cumplimiento de la meta estratégica al 2022/12/31.</t>
  </si>
  <si>
    <r>
      <rPr>
        <sz val="11"/>
        <rFont val="Calibri"/>
        <family val="2"/>
        <scheme val="minor"/>
      </rPr>
      <t>(NO DE ACTIVIDADES REALIZADAS</t>
    </r>
    <r>
      <rPr>
        <sz val="11"/>
        <color indexed="8"/>
        <rFont val="Calibri"/>
        <family val="2"/>
        <scheme val="minor"/>
      </rPr>
      <t>/NO DE ACTIVIDADES PROGRAMADAS EN EL PLAN DE TRABAJO)*100</t>
    </r>
  </si>
  <si>
    <r>
      <rPr>
        <sz val="11"/>
        <rFont val="Calibri"/>
        <family val="2"/>
        <scheme val="minor"/>
      </rPr>
      <t>(NO DE ACCIONES ADMINISTRATIVAS,</t>
    </r>
    <r>
      <rPr>
        <sz val="11"/>
        <color indexed="8"/>
        <rFont val="Calibri"/>
        <family val="2"/>
        <scheme val="minor"/>
      </rPr>
      <t xml:space="preserve"> FINANCIERAS Y JURIDICAS GESTIONADAS/NO DE ACCIONES ADMINISTRATIVAS, FINANCIERAS Y JURIDICAS IDENTIFICADAS)*100</t>
    </r>
  </si>
  <si>
    <r>
      <rPr>
        <sz val="11"/>
        <rFont val="Calibri"/>
        <family val="2"/>
        <scheme val="minor"/>
      </rPr>
      <t>(NO SEGUIMIENTOS   REALIZADOS/</t>
    </r>
    <r>
      <rPr>
        <sz val="11"/>
        <color indexed="8"/>
        <rFont val="Calibri"/>
        <family val="2"/>
        <scheme val="minor"/>
      </rPr>
      <t>NO TOTAL DE SEGUIMIENTOS PROGRAMADOS)*100</t>
    </r>
  </si>
  <si>
    <r>
      <rPr>
        <sz val="11"/>
        <rFont val="Calibri"/>
        <family val="2"/>
        <scheme val="minor"/>
      </rPr>
      <t>(NO DE CAPACITACIONES REALIZADAS</t>
    </r>
    <r>
      <rPr>
        <sz val="11"/>
        <color indexed="8"/>
        <rFont val="Calibri"/>
        <family val="2"/>
        <scheme val="minor"/>
      </rPr>
      <t>/NO TOTAL DE CAPACITACIONES PROGRAMADAS EN LA VIGENCIA)*100</t>
    </r>
  </si>
  <si>
    <t>(NO DE PROCEDIMIENTOS IDENTIFICADOS CON NECESIDAD DE ACTUALIZACION/NO DE DOCUMENTOS ACTUALIZADOS DEL PROCESO)*100%</t>
  </si>
  <si>
    <t>CARGUE AL 100% DE CONCILIACIONES CON EL ÁREA DE ACTIVOS FIJOS</t>
  </si>
  <si>
    <t>VALOR DEL HALLAZGO - VALOR GESTIONADO = MENOR VALOR DEL HALLAZGO</t>
  </si>
  <si>
    <t>(NO DE INMUEBLES CON ESTUDIO DE TITULOS/TOTAL DE BIENES PENDIENTES  DE DEFINIR SITUACION JURIDICA)*100</t>
  </si>
  <si>
    <t>MODIFICACION REGISTRO VALOR CERO (O)</t>
  </si>
  <si>
    <t>(TOTAL DE UNIDADES CON ATENCION ASISTENCIAL SOCIALIZADAS / TOTAL DE UNIDADES CON ATENCION ASISTENCIAL)*100</t>
  </si>
  <si>
    <t>(NO OFICIOS REMITIDOS/NO EPS EN INTERVENCION)*100</t>
  </si>
  <si>
    <t>El entregable pactado corresponde a: un Acto administrativo despacho de depuración en Dinámica - Acta de conciliación. El correo observado solo demuestra la gestión para llegar al mismo; sin embargo, (i) el correo observado no fue cargado en el aplicativo y (ii) el mismo no corresponde a la evidencia mediante la cual se debe lograr demostrar el cumplimiento de la acción.</t>
  </si>
  <si>
    <t>En el mes de diciembre el equipo de facturación realizó la revisión de 979 soportes consolidando las variables definidas, organizando los soportes clínicos y administrativos encontrados en SIIES y remitidos por el equipo de APH. La acción ejecutada no subsana el hallazgo; es importante dar mayor claridad y alcance a lo que se está ejecutando con la lista de Excel y los soportes de las carpetas. No se evidencia si se ha establecido una alianza estratégica con las empresas contratistas para poder facturar los servicios que se brindan. Tener en cuenta Circular 067 de 2010 Supersalud.</t>
  </si>
  <si>
    <t>Se remitió correo en donde: (i) se advierte que no se registran avances, (ii) se recuerda la fecha de finalización para el cumplimiento de la acción y (iii) se recomendó que el entregable fuera complementado con evaluaciones (virtuales o en capacitaciones) y seguimientos periódicos mediante los cuales se pudiera medir realmente el fortalecimiento establecido en la acción de mejora.</t>
  </si>
  <si>
    <t>Los documentos adjuntos y el proceso realizado no subsanan el hallazgo porque el instructivo de Auditoría en línea y el de Facturación brindan un paso a paso que se debe seguir para realizar y mejorar el proceso interno, y no está dando respuesta a la acción de mejora. No se evidenció revisión o actualización del Manual de Ingresos donde se acredite previo de cobro de cartera a EPS con medida especial o intervención, con anterioridad a su liquidación y tampoco la matriz de trazabilidad de las ERP de acuerdo con los saldos, movimientos y circularizaciones para ser remitida a cobro coactivo.</t>
  </si>
  <si>
    <t>Se observó la realización de mesas de trabajo con la Subred Sur en dic 2022 y ene 2023 para definir la metodología de cruce de los préstamos y así disminuir el saldo de la subcuenta Préstamos por Medicamentos. Se observaron actas de reunión, listados de asistencia, invitaciones por escrito de reunión de acercamiento con las Subredes Norte y Centro Oriente. Se observó proyección de prueba piloto del sistema de información Dinámica Gerencial para realizar la depuración de saldos y ajustes pertinentes. Continuar mesas de trabajo para realizar la depuración del saldo de la cuenta a lo proyectado.</t>
  </si>
  <si>
    <t>Se observaron conciliaciones entre contabilidad y activos fijos a dic 2021, coincidiendo el valor registrado en libros y la conciliación de activos fijos. Se debe documentarse a detalle los valores registrados en el rubro Terrenos, Edificaciones, Construcciones en Curso, ya que para el organismo de control no fue válido el argumento de los soportes entregados durante la auditoría, ya que hizo entrega del inventario independientemente de la fecha de corte, los predios relacionados fueron los registrados antes de 2021 y no a los nuevos predios adquiridos en 2022. Ampliar detalle de conciliación.</t>
  </si>
  <si>
    <t>Se observó informes de acompañamiento estrategia Mentoring de junio a dic 2022 con objetivo Contribuir con el desarrollo del potencial profesional, técnico y potencial de los colaboradores profesionales y técnico auxiliares en enfermería y otras ramas de la salud que realizan la prestación de los servicios en Subred para garantizar la transferencia de conocimiento de las mejores prácticas clínicas. Los informes contienen listados de colaboradores acompañados y que recibieron socialización en gestión del riesgo clínico, el resultado de adherencia hecha por PAMEC guías de práctica clínica.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</si>
</sst>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7" x14ac:knownFonts="1">
    <font>
      <sz val="11"/>
      <color indexed="8"/>
      <name val="Calibri"/>
      <family val="2"/>
      <scheme val="minor"/>
    </font>
    <font>
      <b/>
      <sz val="11"/>
      <color indexed="9"/>
      <name val="Calibri"/>
      <family val="2"/>
    </font>
    <font>
      <b/>
      <sz val="11"/>
      <color indexed="8"/>
      <name val="Calibri"/>
      <family val="2"/>
    </font>
    <font>
      <sz val="11"/>
      <color theme="1"/>
      <name val="Calibri"/>
      <family val="2"/>
    </font>
    <font>
      <b/>
      <sz val="11"/>
      <color rgb="FFFFFFFF"/>
      <name val="Calibri"/>
      <family val="2"/>
    </font>
    <font>
      <b/>
      <sz val="11"/>
      <color rgb="FF000000"/>
      <name val="Calibri"/>
      <family val="2"/>
    </font>
    <font>
      <sz val="11"/>
      <name val="Calibri"/>
      <family val="2"/>
      <scheme val="minor"/>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rgb="FFFFFFFF"/>
        <bgColor rgb="FFFFFFFF"/>
      </patternFill>
    </fill>
    <fill>
      <patternFill patternType="solid">
        <fgColor rgb="FF666699"/>
        <bgColor rgb="FF666699"/>
      </patternFill>
    </fill>
    <fill>
      <patternFill patternType="solid">
        <fgColor rgb="FF00FF00"/>
        <bgColor rgb="FF00FF00"/>
      </patternFill>
    </fill>
  </fills>
  <borders count="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wrapText="1"/>
    </xf>
    <xf numFmtId="0" fontId="4" fillId="5" borderId="3" xfId="0" applyFont="1" applyFill="1" applyBorder="1" applyAlignment="1">
      <alignment horizontal="center" vertical="center"/>
    </xf>
    <xf numFmtId="0" fontId="3" fillId="0" borderId="0" xfId="0" applyFont="1"/>
    <xf numFmtId="0" fontId="0" fillId="0" borderId="0" xfId="0" applyFont="1" applyAlignment="1"/>
    <xf numFmtId="0" fontId="0" fillId="0" borderId="0" xfId="0" applyAlignment="1">
      <alignment horizontal="center"/>
    </xf>
    <xf numFmtId="0" fontId="1" fillId="2" borderId="5" xfId="0" applyFont="1" applyFill="1" applyBorder="1" applyAlignment="1">
      <alignment horizontal="center" vertical="center" wrapText="1"/>
    </xf>
    <xf numFmtId="0" fontId="5" fillId="6" borderId="4" xfId="0" applyFont="1" applyFill="1" applyBorder="1" applyAlignment="1">
      <alignment vertical="center"/>
    </xf>
    <xf numFmtId="0" fontId="0" fillId="4" borderId="4" xfId="0" applyFont="1" applyFill="1" applyBorder="1" applyAlignment="1">
      <alignment vertical="center"/>
    </xf>
    <xf numFmtId="0" fontId="0" fillId="4" borderId="4" xfId="0" applyFont="1" applyFill="1" applyBorder="1" applyAlignment="1">
      <alignment horizontal="center" vertical="center"/>
    </xf>
    <xf numFmtId="164" fontId="0" fillId="4" borderId="4" xfId="0" applyNumberFormat="1" applyFont="1" applyFill="1" applyBorder="1" applyAlignment="1">
      <alignment horizontal="right" vertical="center"/>
    </xf>
    <xf numFmtId="164" fontId="0" fillId="4" borderId="4" xfId="0" applyNumberFormat="1" applyFont="1" applyFill="1" applyBorder="1" applyAlignment="1">
      <alignment vertical="center"/>
    </xf>
    <xf numFmtId="0" fontId="6" fillId="4" borderId="4" xfId="0" applyFont="1" applyFill="1" applyBorder="1" applyAlignment="1">
      <alignment vertical="center"/>
    </xf>
    <xf numFmtId="0" fontId="0" fillId="0" borderId="4"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9"/>
  <sheetViews>
    <sheetView tabSelected="1" topLeftCell="I4" zoomScale="110" zoomScaleNormal="110" workbookViewId="0">
      <selection activeCell="J26" sqref="J26"/>
    </sheetView>
  </sheetViews>
  <sheetFormatPr baseColWidth="10" defaultColWidth="9.140625" defaultRowHeight="15" x14ac:dyDescent="0.25"/>
  <cols>
    <col min="2" max="2" width="17" customWidth="1"/>
    <col min="3" max="3" width="14.7109375" customWidth="1"/>
    <col min="4" max="4" width="57" customWidth="1"/>
    <col min="5" max="5" width="18.85546875" customWidth="1"/>
    <col min="6" max="6" width="21.140625" customWidth="1"/>
    <col min="7" max="7" width="11.140625" customWidth="1"/>
    <col min="8" max="8" width="19.5703125" customWidth="1"/>
    <col min="9" max="9" width="13.85546875" customWidth="1"/>
    <col min="10" max="10" width="77" customWidth="1"/>
    <col min="11" max="11" width="14.28515625" style="8" customWidth="1"/>
    <col min="12" max="12" width="17.140625" customWidth="1"/>
    <col min="13" max="13" width="38" customWidth="1"/>
    <col min="14" max="14" width="32" customWidth="1"/>
    <col min="16" max="256" width="8" hidden="1"/>
  </cols>
  <sheetData>
    <row r="1" spans="1:14" x14ac:dyDescent="0.25">
      <c r="B1" s="1" t="s">
        <v>0</v>
      </c>
      <c r="C1" s="1">
        <v>71</v>
      </c>
      <c r="D1" s="1" t="s">
        <v>1</v>
      </c>
    </row>
    <row r="2" spans="1:14" x14ac:dyDescent="0.25">
      <c r="B2" s="1" t="s">
        <v>2</v>
      </c>
      <c r="C2" s="1">
        <v>14253</v>
      </c>
      <c r="D2" s="1" t="s">
        <v>3</v>
      </c>
    </row>
    <row r="3" spans="1:14" x14ac:dyDescent="0.25">
      <c r="B3" s="1" t="s">
        <v>4</v>
      </c>
      <c r="C3" s="1">
        <v>1</v>
      </c>
    </row>
    <row r="4" spans="1:14" x14ac:dyDescent="0.25">
      <c r="B4" s="1" t="s">
        <v>5</v>
      </c>
      <c r="C4" s="1">
        <v>424</v>
      </c>
    </row>
    <row r="5" spans="1:14" x14ac:dyDescent="0.25">
      <c r="B5" s="1" t="s">
        <v>6</v>
      </c>
      <c r="C5" s="2">
        <v>44926</v>
      </c>
    </row>
    <row r="6" spans="1:14" x14ac:dyDescent="0.25">
      <c r="B6" s="1" t="s">
        <v>7</v>
      </c>
      <c r="C6" s="1">
        <v>12</v>
      </c>
      <c r="D6" s="1" t="s">
        <v>8</v>
      </c>
    </row>
    <row r="8" spans="1:14" x14ac:dyDescent="0.25">
      <c r="A8" s="1" t="s">
        <v>9</v>
      </c>
      <c r="B8" s="17" t="s">
        <v>10</v>
      </c>
      <c r="C8" s="18"/>
      <c r="D8" s="18"/>
      <c r="E8" s="18"/>
      <c r="F8" s="18"/>
      <c r="G8" s="18"/>
      <c r="H8" s="18"/>
      <c r="I8" s="18"/>
      <c r="J8" s="18"/>
      <c r="K8" s="18"/>
      <c r="L8" s="18"/>
      <c r="M8" s="18"/>
      <c r="N8" s="18"/>
    </row>
    <row r="9" spans="1:14" x14ac:dyDescent="0.25">
      <c r="C9" s="1">
        <v>4</v>
      </c>
      <c r="D9" s="1">
        <v>8</v>
      </c>
      <c r="E9" s="1">
        <v>12</v>
      </c>
      <c r="F9" s="1">
        <v>16</v>
      </c>
      <c r="G9" s="1">
        <v>20</v>
      </c>
      <c r="H9" s="1">
        <v>28</v>
      </c>
      <c r="I9" s="1">
        <v>32</v>
      </c>
      <c r="J9" s="1">
        <v>36</v>
      </c>
      <c r="K9" s="3">
        <v>40</v>
      </c>
      <c r="L9" s="1">
        <v>48</v>
      </c>
      <c r="M9" s="1">
        <v>52</v>
      </c>
      <c r="N9" s="1">
        <v>56</v>
      </c>
    </row>
    <row r="10" spans="1:14" s="4" customFormat="1" ht="45" x14ac:dyDescent="0.25">
      <c r="C10" s="9" t="s">
        <v>11</v>
      </c>
      <c r="D10" s="9" t="s">
        <v>12</v>
      </c>
      <c r="E10" s="9" t="s">
        <v>13</v>
      </c>
      <c r="F10" s="9" t="s">
        <v>14</v>
      </c>
      <c r="G10" s="9" t="s">
        <v>15</v>
      </c>
      <c r="H10" s="9" t="s">
        <v>16</v>
      </c>
      <c r="I10" s="9" t="s">
        <v>17</v>
      </c>
      <c r="J10" s="9" t="s">
        <v>18</v>
      </c>
      <c r="K10" s="9" t="s">
        <v>19</v>
      </c>
      <c r="L10" s="9" t="s">
        <v>20</v>
      </c>
      <c r="M10" s="9" t="s">
        <v>21</v>
      </c>
      <c r="N10" s="9" t="s">
        <v>22</v>
      </c>
    </row>
    <row r="11" spans="1:14" s="7" customFormat="1" ht="15.75" customHeight="1" x14ac:dyDescent="0.25">
      <c r="A11" s="5">
        <v>1</v>
      </c>
      <c r="B11" s="6" t="s">
        <v>23</v>
      </c>
      <c r="C11" s="10" t="s">
        <v>24</v>
      </c>
      <c r="D11" s="11" t="s">
        <v>56</v>
      </c>
      <c r="E11" s="12">
        <v>176</v>
      </c>
      <c r="F11" s="12" t="s">
        <v>57</v>
      </c>
      <c r="G11" s="12">
        <v>1</v>
      </c>
      <c r="H11" s="11" t="s">
        <v>79</v>
      </c>
      <c r="I11" s="11">
        <v>10</v>
      </c>
      <c r="J11" s="11" t="s">
        <v>96</v>
      </c>
      <c r="K11" s="11">
        <v>10</v>
      </c>
      <c r="L11" s="13">
        <v>44926</v>
      </c>
      <c r="M11" s="11"/>
      <c r="N11" s="14" t="s">
        <v>24</v>
      </c>
    </row>
    <row r="12" spans="1:14" s="7" customFormat="1" ht="15.75" customHeight="1" x14ac:dyDescent="0.25">
      <c r="A12" s="5">
        <v>2</v>
      </c>
      <c r="B12" s="6" t="s">
        <v>25</v>
      </c>
      <c r="C12" s="10" t="s">
        <v>24</v>
      </c>
      <c r="D12" s="11" t="s">
        <v>56</v>
      </c>
      <c r="E12" s="12">
        <v>176</v>
      </c>
      <c r="F12" s="12" t="s">
        <v>58</v>
      </c>
      <c r="G12" s="12">
        <v>1</v>
      </c>
      <c r="H12" s="11" t="s">
        <v>80</v>
      </c>
      <c r="I12" s="11">
        <v>10</v>
      </c>
      <c r="J12" s="11" t="s">
        <v>81</v>
      </c>
      <c r="K12" s="11">
        <v>10</v>
      </c>
      <c r="L12" s="13">
        <v>44926</v>
      </c>
      <c r="M12" s="11"/>
      <c r="N12" s="14" t="s">
        <v>24</v>
      </c>
    </row>
    <row r="13" spans="1:14" s="7" customFormat="1" ht="15.75" customHeight="1" x14ac:dyDescent="0.25">
      <c r="A13" s="5">
        <v>3</v>
      </c>
      <c r="B13" s="6" t="s">
        <v>26</v>
      </c>
      <c r="C13" s="10" t="s">
        <v>24</v>
      </c>
      <c r="D13" s="11" t="s">
        <v>56</v>
      </c>
      <c r="E13" s="12">
        <v>176</v>
      </c>
      <c r="F13" s="12" t="s">
        <v>59</v>
      </c>
      <c r="G13" s="12">
        <v>1</v>
      </c>
      <c r="H13" s="11" t="s">
        <v>82</v>
      </c>
      <c r="I13" s="11">
        <v>10</v>
      </c>
      <c r="J13" s="11" t="s">
        <v>60</v>
      </c>
      <c r="K13" s="11">
        <v>10</v>
      </c>
      <c r="L13" s="13">
        <v>44926</v>
      </c>
      <c r="M13" s="11"/>
      <c r="N13" s="14" t="s">
        <v>24</v>
      </c>
    </row>
    <row r="14" spans="1:14" s="7" customFormat="1" ht="15.75" customHeight="1" x14ac:dyDescent="0.25">
      <c r="A14" s="5">
        <v>4</v>
      </c>
      <c r="B14" s="6" t="s">
        <v>27</v>
      </c>
      <c r="C14" s="10" t="s">
        <v>24</v>
      </c>
      <c r="D14" s="11" t="s">
        <v>56</v>
      </c>
      <c r="E14" s="12">
        <v>176</v>
      </c>
      <c r="F14" s="12" t="s">
        <v>61</v>
      </c>
      <c r="G14" s="12">
        <v>1</v>
      </c>
      <c r="H14" s="11" t="s">
        <v>83</v>
      </c>
      <c r="I14" s="11">
        <v>100</v>
      </c>
      <c r="J14" s="11" t="s">
        <v>84</v>
      </c>
      <c r="K14" s="11">
        <v>80</v>
      </c>
      <c r="L14" s="13">
        <v>44926</v>
      </c>
      <c r="M14" s="11"/>
      <c r="N14" s="14" t="s">
        <v>24</v>
      </c>
    </row>
    <row r="15" spans="1:14" s="7" customFormat="1" ht="15.75" customHeight="1" x14ac:dyDescent="0.25">
      <c r="A15" s="5">
        <v>5</v>
      </c>
      <c r="B15" s="6" t="s">
        <v>28</v>
      </c>
      <c r="C15" s="10" t="s">
        <v>24</v>
      </c>
      <c r="D15" s="11" t="s">
        <v>56</v>
      </c>
      <c r="E15" s="12">
        <v>176</v>
      </c>
      <c r="F15" s="12" t="s">
        <v>62</v>
      </c>
      <c r="G15" s="12">
        <v>1</v>
      </c>
      <c r="H15" s="11" t="s">
        <v>85</v>
      </c>
      <c r="I15" s="11">
        <v>13</v>
      </c>
      <c r="J15" s="11" t="s">
        <v>60</v>
      </c>
      <c r="K15" s="11">
        <v>13</v>
      </c>
      <c r="L15" s="13">
        <v>44926</v>
      </c>
      <c r="M15" s="11"/>
      <c r="N15" s="14" t="s">
        <v>24</v>
      </c>
    </row>
    <row r="16" spans="1:14" s="7" customFormat="1" ht="15.75" customHeight="1" x14ac:dyDescent="0.25">
      <c r="A16" s="5">
        <v>6</v>
      </c>
      <c r="B16" s="6" t="s">
        <v>29</v>
      </c>
      <c r="C16" s="10" t="s">
        <v>24</v>
      </c>
      <c r="D16" s="11" t="s">
        <v>56</v>
      </c>
      <c r="E16" s="12">
        <v>176</v>
      </c>
      <c r="F16" s="12" t="s">
        <v>63</v>
      </c>
      <c r="G16" s="12">
        <v>1</v>
      </c>
      <c r="H16" s="11" t="s">
        <v>86</v>
      </c>
      <c r="I16" s="11">
        <v>20</v>
      </c>
      <c r="J16" s="16" t="s">
        <v>97</v>
      </c>
      <c r="K16" s="11">
        <v>20</v>
      </c>
      <c r="L16" s="13">
        <v>44926</v>
      </c>
      <c r="M16" s="11"/>
      <c r="N16" s="14" t="s">
        <v>24</v>
      </c>
    </row>
    <row r="17" spans="1:14" s="7" customFormat="1" ht="15.75" customHeight="1" x14ac:dyDescent="0.25">
      <c r="A17" s="5">
        <v>7</v>
      </c>
      <c r="B17" s="6" t="s">
        <v>30</v>
      </c>
      <c r="C17" s="10" t="s">
        <v>24</v>
      </c>
      <c r="D17" s="11" t="s">
        <v>56</v>
      </c>
      <c r="E17" s="12">
        <v>176</v>
      </c>
      <c r="F17" s="12" t="s">
        <v>64</v>
      </c>
      <c r="G17" s="12">
        <v>1</v>
      </c>
      <c r="H17" s="11" t="s">
        <v>87</v>
      </c>
      <c r="I17" s="11">
        <v>0</v>
      </c>
      <c r="J17" s="11" t="s">
        <v>65</v>
      </c>
      <c r="K17" s="11">
        <v>0</v>
      </c>
      <c r="L17" s="13">
        <v>44926</v>
      </c>
      <c r="M17" s="11"/>
      <c r="N17" s="14" t="s">
        <v>24</v>
      </c>
    </row>
    <row r="18" spans="1:14" s="7" customFormat="1" ht="15.75" customHeight="1" x14ac:dyDescent="0.25">
      <c r="A18" s="5">
        <v>8</v>
      </c>
      <c r="B18" s="6" t="s">
        <v>31</v>
      </c>
      <c r="C18" s="10" t="s">
        <v>24</v>
      </c>
      <c r="D18" s="11" t="s">
        <v>56</v>
      </c>
      <c r="E18" s="12">
        <v>176</v>
      </c>
      <c r="F18" s="12" t="s">
        <v>66</v>
      </c>
      <c r="G18" s="12">
        <v>1</v>
      </c>
      <c r="H18" s="11" t="s">
        <v>67</v>
      </c>
      <c r="I18" s="11">
        <v>0</v>
      </c>
      <c r="J18" s="11" t="s">
        <v>65</v>
      </c>
      <c r="K18" s="11">
        <v>0</v>
      </c>
      <c r="L18" s="13">
        <v>44926</v>
      </c>
      <c r="M18" s="11"/>
      <c r="N18" s="14" t="s">
        <v>24</v>
      </c>
    </row>
    <row r="19" spans="1:14" s="7" customFormat="1" ht="15.75" customHeight="1" x14ac:dyDescent="0.25">
      <c r="A19" s="5">
        <v>9</v>
      </c>
      <c r="B19" s="6" t="s">
        <v>32</v>
      </c>
      <c r="C19" s="10" t="s">
        <v>24</v>
      </c>
      <c r="D19" s="11" t="s">
        <v>56</v>
      </c>
      <c r="E19" s="12">
        <v>176</v>
      </c>
      <c r="F19" s="12" t="s">
        <v>68</v>
      </c>
      <c r="G19" s="12">
        <v>1</v>
      </c>
      <c r="H19" s="11" t="s">
        <v>88</v>
      </c>
      <c r="I19" s="11">
        <v>0</v>
      </c>
      <c r="J19" s="11" t="s">
        <v>98</v>
      </c>
      <c r="K19" s="11">
        <v>0</v>
      </c>
      <c r="L19" s="13">
        <v>44926</v>
      </c>
      <c r="M19" s="11"/>
      <c r="N19" s="14" t="s">
        <v>24</v>
      </c>
    </row>
    <row r="20" spans="1:14" s="7" customFormat="1" ht="15.75" customHeight="1" x14ac:dyDescent="0.25">
      <c r="A20" s="5">
        <v>10</v>
      </c>
      <c r="B20" s="6" t="s">
        <v>33</v>
      </c>
      <c r="C20" s="10" t="s">
        <v>24</v>
      </c>
      <c r="D20" s="11" t="s">
        <v>56</v>
      </c>
      <c r="E20" s="12">
        <v>176</v>
      </c>
      <c r="F20" s="12" t="s">
        <v>69</v>
      </c>
      <c r="G20" s="12">
        <v>1</v>
      </c>
      <c r="H20" s="15" t="s">
        <v>89</v>
      </c>
      <c r="I20" s="11">
        <v>20</v>
      </c>
      <c r="J20" s="16" t="s">
        <v>99</v>
      </c>
      <c r="K20" s="11">
        <v>20</v>
      </c>
      <c r="L20" s="13">
        <v>44926</v>
      </c>
      <c r="M20" s="11"/>
      <c r="N20" s="14" t="s">
        <v>24</v>
      </c>
    </row>
    <row r="21" spans="1:14" s="7" customFormat="1" ht="15.75" customHeight="1" x14ac:dyDescent="0.25">
      <c r="A21" s="5">
        <v>11</v>
      </c>
      <c r="B21" s="6" t="s">
        <v>34</v>
      </c>
      <c r="C21" s="10" t="s">
        <v>24</v>
      </c>
      <c r="D21" s="11" t="s">
        <v>56</v>
      </c>
      <c r="E21" s="12">
        <v>176</v>
      </c>
      <c r="F21" s="12" t="s">
        <v>70</v>
      </c>
      <c r="G21" s="12">
        <v>1</v>
      </c>
      <c r="H21" s="15" t="s">
        <v>91</v>
      </c>
      <c r="I21" s="11">
        <v>50</v>
      </c>
      <c r="J21" s="16" t="s">
        <v>100</v>
      </c>
      <c r="K21" s="11">
        <v>50</v>
      </c>
      <c r="L21" s="13">
        <v>44926</v>
      </c>
      <c r="M21" s="11"/>
      <c r="N21" s="14" t="s">
        <v>24</v>
      </c>
    </row>
    <row r="22" spans="1:14" s="7" customFormat="1" ht="15.75" customHeight="1" x14ac:dyDescent="0.25">
      <c r="A22" s="5">
        <v>12</v>
      </c>
      <c r="B22" s="6" t="s">
        <v>35</v>
      </c>
      <c r="C22" s="10" t="s">
        <v>24</v>
      </c>
      <c r="D22" s="11" t="s">
        <v>56</v>
      </c>
      <c r="E22" s="12">
        <v>176</v>
      </c>
      <c r="F22" s="12" t="s">
        <v>71</v>
      </c>
      <c r="G22" s="12">
        <v>1</v>
      </c>
      <c r="H22" s="15" t="s">
        <v>90</v>
      </c>
      <c r="I22" s="11">
        <v>50</v>
      </c>
      <c r="J22" s="16" t="s">
        <v>101</v>
      </c>
      <c r="K22" s="11">
        <v>50</v>
      </c>
      <c r="L22" s="13">
        <v>44926</v>
      </c>
      <c r="M22" s="11"/>
      <c r="N22" s="14" t="s">
        <v>24</v>
      </c>
    </row>
    <row r="23" spans="1:14" s="7" customFormat="1" ht="15.75" customHeight="1" x14ac:dyDescent="0.25">
      <c r="A23" s="5">
        <v>13</v>
      </c>
      <c r="B23" s="6" t="s">
        <v>36</v>
      </c>
      <c r="C23" s="10" t="s">
        <v>24</v>
      </c>
      <c r="D23" s="11" t="s">
        <v>56</v>
      </c>
      <c r="E23" s="12">
        <v>176</v>
      </c>
      <c r="F23" s="12" t="s">
        <v>72</v>
      </c>
      <c r="G23" s="12">
        <v>1</v>
      </c>
      <c r="H23" s="15" t="s">
        <v>92</v>
      </c>
      <c r="I23" s="11">
        <v>20</v>
      </c>
      <c r="J23" s="11" t="s">
        <v>73</v>
      </c>
      <c r="K23" s="11">
        <v>20</v>
      </c>
      <c r="L23" s="13">
        <v>44926</v>
      </c>
      <c r="M23" s="11"/>
      <c r="N23" s="14" t="s">
        <v>24</v>
      </c>
    </row>
    <row r="24" spans="1:14" s="7" customFormat="1" ht="15.75" customHeight="1" x14ac:dyDescent="0.25">
      <c r="A24" s="5">
        <v>14</v>
      </c>
      <c r="B24" s="6" t="s">
        <v>37</v>
      </c>
      <c r="C24" s="10" t="s">
        <v>24</v>
      </c>
      <c r="D24" s="11" t="s">
        <v>56</v>
      </c>
      <c r="E24" s="12">
        <v>176</v>
      </c>
      <c r="F24" s="12" t="s">
        <v>74</v>
      </c>
      <c r="G24" s="12">
        <v>1</v>
      </c>
      <c r="H24" s="15" t="s">
        <v>93</v>
      </c>
      <c r="I24" s="11">
        <v>100</v>
      </c>
      <c r="J24" s="11" t="s">
        <v>75</v>
      </c>
      <c r="K24" s="11">
        <v>100</v>
      </c>
      <c r="L24" s="13">
        <v>44926</v>
      </c>
      <c r="M24" s="11"/>
      <c r="N24" s="14" t="s">
        <v>24</v>
      </c>
    </row>
    <row r="25" spans="1:14" s="7" customFormat="1" ht="15.75" customHeight="1" x14ac:dyDescent="0.25">
      <c r="A25" s="5">
        <v>15</v>
      </c>
      <c r="B25" s="6" t="s">
        <v>38</v>
      </c>
      <c r="C25" s="10" t="s">
        <v>24</v>
      </c>
      <c r="D25" s="11" t="s">
        <v>56</v>
      </c>
      <c r="E25" s="12">
        <v>176</v>
      </c>
      <c r="F25" s="12" t="s">
        <v>76</v>
      </c>
      <c r="G25" s="12">
        <v>1</v>
      </c>
      <c r="H25" s="15" t="s">
        <v>94</v>
      </c>
      <c r="I25" s="11">
        <v>100</v>
      </c>
      <c r="J25" s="11" t="s">
        <v>102</v>
      </c>
      <c r="K25" s="11">
        <v>60</v>
      </c>
      <c r="L25" s="13">
        <v>44926</v>
      </c>
      <c r="M25" s="11"/>
      <c r="N25" s="14" t="s">
        <v>24</v>
      </c>
    </row>
    <row r="26" spans="1:14" s="7" customFormat="1" ht="15.75" customHeight="1" x14ac:dyDescent="0.25">
      <c r="A26" s="5">
        <v>16</v>
      </c>
      <c r="B26" s="6" t="s">
        <v>39</v>
      </c>
      <c r="C26" s="10" t="s">
        <v>24</v>
      </c>
      <c r="D26" s="11" t="s">
        <v>56</v>
      </c>
      <c r="E26" s="12">
        <v>176</v>
      </c>
      <c r="F26" s="12" t="s">
        <v>77</v>
      </c>
      <c r="G26" s="12">
        <v>1</v>
      </c>
      <c r="H26" s="15" t="s">
        <v>95</v>
      </c>
      <c r="I26" s="11">
        <v>0</v>
      </c>
      <c r="J26" s="11" t="s">
        <v>78</v>
      </c>
      <c r="K26" s="11">
        <v>0</v>
      </c>
      <c r="L26" s="13">
        <v>44926</v>
      </c>
      <c r="M26" s="11"/>
      <c r="N26" s="14" t="s">
        <v>24</v>
      </c>
    </row>
    <row r="351003" spans="1:1" x14ac:dyDescent="0.25">
      <c r="A351003" t="s">
        <v>40</v>
      </c>
    </row>
    <row r="351004" spans="1:1" x14ac:dyDescent="0.25">
      <c r="A351004" t="s">
        <v>41</v>
      </c>
    </row>
    <row r="351005" spans="1:1" x14ac:dyDescent="0.25">
      <c r="A351005" t="s">
        <v>42</v>
      </c>
    </row>
    <row r="351006" spans="1:1" x14ac:dyDescent="0.25">
      <c r="A351006" t="s">
        <v>43</v>
      </c>
    </row>
    <row r="351007" spans="1:1" x14ac:dyDescent="0.25">
      <c r="A351007" t="s">
        <v>44</v>
      </c>
    </row>
    <row r="351008" spans="1:1" x14ac:dyDescent="0.25">
      <c r="A351008" t="s">
        <v>45</v>
      </c>
    </row>
    <row r="351009" spans="1:1" x14ac:dyDescent="0.25">
      <c r="A351009" t="s">
        <v>46</v>
      </c>
    </row>
    <row r="351010" spans="1:1" x14ac:dyDescent="0.25">
      <c r="A351010" t="s">
        <v>47</v>
      </c>
    </row>
    <row r="351011" spans="1:1" x14ac:dyDescent="0.25">
      <c r="A351011" t="s">
        <v>48</v>
      </c>
    </row>
    <row r="351012" spans="1:1" x14ac:dyDescent="0.25">
      <c r="A351012" t="s">
        <v>49</v>
      </c>
    </row>
    <row r="351013" spans="1:1" x14ac:dyDescent="0.25">
      <c r="A351013" t="s">
        <v>50</v>
      </c>
    </row>
    <row r="351014" spans="1:1" x14ac:dyDescent="0.25">
      <c r="A351014" t="s">
        <v>51</v>
      </c>
    </row>
    <row r="351015" spans="1:1" x14ac:dyDescent="0.25">
      <c r="A351015" t="s">
        <v>52</v>
      </c>
    </row>
    <row r="351016" spans="1:1" x14ac:dyDescent="0.25">
      <c r="A351016" t="s">
        <v>53</v>
      </c>
    </row>
    <row r="351017" spans="1:1" x14ac:dyDescent="0.25">
      <c r="A351017" t="s">
        <v>54</v>
      </c>
    </row>
    <row r="351018" spans="1:1" x14ac:dyDescent="0.25">
      <c r="A351018" t="s">
        <v>55</v>
      </c>
    </row>
    <row r="351019" spans="1:1" x14ac:dyDescent="0.25">
      <c r="A351019" t="s">
        <v>56</v>
      </c>
    </row>
  </sheetData>
  <mergeCells count="1">
    <mergeCell ref="B8:N8"/>
  </mergeCells>
  <dataValidations count="9">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D26">
      <formula1>$A$351002:$A$351019</formula1>
    </dataValidation>
    <dataValidation type="date" allowBlank="1" showInputMessage="1" prompt="Ingrese una fecha (AAAA/MM/DD)" sqref="N11:N26 L11:L26">
      <formula1>1900/1/1</formula1>
      <formula2>3000/1/1</formula2>
    </dataValidation>
    <dataValidation type="custom" allowBlank="1" showInputMessage="1" showErrorMessage="1" prompt="Cualquier contenido Maximo 300 Caracteres" sqref="H11:H26">
      <formula1>AND(GTE(LEN(H11),MIN((0),(300))),LTE(LEN(H11),MAX((0),(300))))</formula1>
    </dataValidation>
    <dataValidation type="decimal" allowBlank="1" showInputMessage="1" showErrorMessage="1" prompt="Escriba un número entero en esta casilla" sqref="G11:G26">
      <formula1>-999</formula1>
      <formula2>999</formula2>
    </dataValidation>
    <dataValidation type="custom" allowBlank="1" showInputMessage="1" showErrorMessage="1" prompt="Cualquier contenido Maximo 600 Caracteres" sqref="J11:J26">
      <formula1>AND(GTE(LEN(J11),MIN((0),(600))),LTE(LEN(J11),MAX((0),(600))))</formula1>
    </dataValidation>
    <dataValidation type="custom" allowBlank="1" showInputMessage="1" showErrorMessage="1" prompt="Cualquier contenido Maximo 20 Caracteres" sqref="F11:F26">
      <formula1>AND(GTE(LEN(F11),MIN((0),(20))),LTE(LEN(F11),MAX((0),(20))))</formula1>
    </dataValidation>
    <dataValidation type="decimal" allowBlank="1" showInputMessage="1" showErrorMessage="1" prompt="Escriba un número en esta casilla" sqref="E11:E26">
      <formula1>-9999999999</formula1>
      <formula2>9999999999</formula2>
    </dataValidation>
    <dataValidation type="decimal" allowBlank="1" showInputMessage="1" showErrorMessage="1" prompt="Escriba un número en esta casilla -  Cantidad de días CALENDARIO en que se prorrogó el seguimiento" sqref="M11:M26 K11:K26 I11:I26">
      <formula1>-9999</formula1>
      <formula2>9999</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CB-0402S  PLAN DE MEJORAMIE...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cinterno</cp:lastModifiedBy>
  <dcterms:created xsi:type="dcterms:W3CDTF">2023-02-15T12:09:06Z</dcterms:created>
  <dcterms:modified xsi:type="dcterms:W3CDTF">2023-02-28T13:15:29Z</dcterms:modified>
</cp:coreProperties>
</file>