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alentohumano\Desktop\"/>
    </mc:Choice>
  </mc:AlternateContent>
  <xr:revisionPtr revIDLastSave="0" documentId="13_ncr:1_{472359A3-D764-4272-A360-A9304E5B940D}" xr6:coauthVersionLast="36" xr6:coauthVersionMax="36" xr10:uidLastSave="{00000000-0000-0000-0000-000000000000}"/>
  <bookViews>
    <workbookView xWindow="0" yWindow="0" windowWidth="28800" windowHeight="12225" xr2:uid="{2FB6BDFE-88F7-4A04-A6A6-7E5279361F64}"/>
  </bookViews>
  <sheets>
    <sheet name="Hoja1" sheetId="1" r:id="rId1"/>
  </sheets>
  <definedNames>
    <definedName name="_xlnm.Print_Area" localSheetId="0">Hoja1!$A$1:$AH$160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51" i="1" l="1"/>
  <c r="AF151" i="1"/>
  <c r="AH151" i="1" l="1"/>
  <c r="AD151" i="1" l="1"/>
  <c r="AC151" i="1"/>
  <c r="AE151" i="1" l="1"/>
  <c r="AA151" i="1"/>
  <c r="Z151" i="1"/>
  <c r="AB151" i="1" l="1"/>
  <c r="X151" i="1"/>
  <c r="W151" i="1"/>
  <c r="Y1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IC. Cadena</author>
  </authors>
  <commentList>
    <comment ref="D4" authorId="0" shapeId="0" xr:uid="{057067F5-9986-4682-9596-E8AEDFB36BBE}">
      <text>
        <r>
          <rPr>
            <b/>
            <sz val="9"/>
            <color indexed="81"/>
            <rFont val="Tahoma"/>
            <family val="2"/>
          </rPr>
          <t>Ivan IC. Cadena:</t>
        </r>
        <r>
          <rPr>
            <sz val="9"/>
            <color indexed="81"/>
            <rFont val="Tahoma"/>
            <family val="2"/>
          </rPr>
          <t xml:space="preserve">
Actividad a realizar para dar cumplimiento a hoja de ruta, circular 010, SUA o SIG </t>
        </r>
      </text>
    </comment>
    <comment ref="V4" authorId="0" shapeId="0" xr:uid="{2DEC9824-366C-460A-B457-4948AB1F46CB}">
      <text>
        <r>
          <rPr>
            <b/>
            <sz val="9"/>
            <color indexed="81"/>
            <rFont val="Tahoma"/>
            <family val="2"/>
          </rPr>
          <t>Ivan IC. Cadena:</t>
        </r>
        <r>
          <rPr>
            <sz val="9"/>
            <color indexed="81"/>
            <rFont val="Tahoma"/>
            <family val="2"/>
          </rPr>
          <t xml:space="preserve">
Relacionar los productos que serán la evidencia para  el cumplimiento de la actividad y componente</t>
        </r>
      </text>
    </comment>
  </commentList>
</comments>
</file>

<file path=xl/sharedStrings.xml><?xml version="1.0" encoding="utf-8"?>
<sst xmlns="http://schemas.openxmlformats.org/spreadsheetml/2006/main" count="1778" uniqueCount="998">
  <si>
    <t>CRONOGRAMA</t>
  </si>
  <si>
    <t>ACTIVIDAD ESPECÍFICA</t>
  </si>
  <si>
    <t>META</t>
  </si>
  <si>
    <t>RECURSOS</t>
  </si>
  <si>
    <t>RESPONSABLE
(Nombre y Cargo)</t>
  </si>
  <si>
    <t>FECHA DE INICIO</t>
  </si>
  <si>
    <t>FECHA DE FINALIZACIÓN</t>
  </si>
  <si>
    <t>Año:</t>
  </si>
  <si>
    <t>PRODUCTO - EVIDENCIA</t>
  </si>
  <si>
    <t>Ene</t>
  </si>
  <si>
    <t>Feb</t>
  </si>
  <si>
    <t>Mar</t>
  </si>
  <si>
    <t>Abr</t>
  </si>
  <si>
    <t>May</t>
  </si>
  <si>
    <t>Jun</t>
  </si>
  <si>
    <t>Jul</t>
  </si>
  <si>
    <t>Ago</t>
  </si>
  <si>
    <t>Sep</t>
  </si>
  <si>
    <t>Oct</t>
  </si>
  <si>
    <t>Nov</t>
  </si>
  <si>
    <t>Dic</t>
  </si>
  <si>
    <t xml:space="preserve">Monitorear  los Indicadores de evaluación del Programa de Gestión para la Atención de Emergencias, con el fin de identificar el nivel de avance y la evaluacion del programa 2024 articulados al SG-SST. 
Decreto 1072 2015  Art. 2.2.4.6.12 Numeral  12, Artículo 2.2.4.6.21., Prevención, preparación y respuesta ante emergencias Art 2.2.4.6.25 , Art. 2.2.4.6.28. numeral 4. Resolución 0312  2018 Estandares Mínimos del SGSST.  </t>
  </si>
  <si>
    <t>100% de los indicadores evaluados para la vigencia</t>
  </si>
  <si>
    <t>Financieros, humanos, técnicos</t>
  </si>
  <si>
    <t xml:space="preserve">1. Seguridad y Salud en el Trabajo     
2. Referente Emergencias SST - Edwin Rojas.                  </t>
  </si>
  <si>
    <t>X</t>
  </si>
  <si>
    <t>1. Ficha tecnica de indicadores - Consolidado de indicadores SST. - Proceso de Calidad y Auditoria Subred Sur Occidente E.S.E</t>
  </si>
  <si>
    <t>Actualizar el PHGRD (Plan Hospitalario de Gestión de Riesgos de Desastres - Plan Maestro)  de acuerdo a los lineamientos técnico legales establecidos por la SDS 2019 y por la GRDCH   lineamientos de Hospitales Seguros frente a Desastres y la Agenda Global de  Hospitales Verdes y Saludables , de acuerdo  la dinámica del contexto hospitalario en emergencias que se lleguen a metarializar para la vigencia 2024.         
Decreto 1072 2015 Art. 2.2.4.6.12 Numeral  12,  Art 2.2.4.6.25, Art. 2.2.4.6.28. numeral 4. Resolución 0312 2018 Estandares Mínimos del SGSST. Guía Técnica para la Gestión del Riesgo de Desastres en el Contexto Hospitalario.</t>
  </si>
  <si>
    <t>100% PHGRD actualizado para la vigencia</t>
  </si>
  <si>
    <t xml:space="preserve">1. Seguridad y Salud en el Trabajo         
2. Comité Hospitalario de Gestión del Riesgo de Desastres.                                    
3. Referente Emergencias SST - Edwin Rojas.                  
4. ARL SURA,  ARL POSITIVA
</t>
  </si>
  <si>
    <t xml:space="preserve">1.  Documento Plan Hospitalario de Gestión del Riesgo de Desastres de la  Subred Sur Occidente                                          
2.  Formatos de EvaluacIón y revisión SDS 2024 - Seguridad y Salud en el Trabajo.
3. Evaluación Plan de Trabajo 2024 PHGRD                                                                                   </t>
  </si>
  <si>
    <r>
      <rPr>
        <sz val="8"/>
        <color rgb="FF000000"/>
        <rFont val="Calibri"/>
        <family val="2"/>
        <scheme val="minor"/>
      </rPr>
      <t>D</t>
    </r>
    <r>
      <rPr>
        <sz val="8"/>
        <color rgb="FF000000"/>
        <rFont val="Arvo"/>
      </rPr>
      <t>iseñar y/o actualizar planes ejecutivos de emergencias con caracterización y  análisis de los procesos de prevención, preparación y respuesta ante emegencias para las  USS y Sedes de las Localidades de  Bosa, Fontibón, Kennedy  y Puente Aranda de acuerdo a criterios técnicos y legales vigentes, como linea documental del Proceso de Emergencias de Seguridad y Salud en el Trabajo de la Subred Sur Occidente E.S.E. 
Decreto 1072 2015 Art. 2.2.4.6.12 Numeral  04,  Art 2.2.4.6.25 Numeral 06, Art. 2.2.4.6.28. numeral 6. Resolución 0312 2018 Estandares Mínimos del SGSST.</t>
    </r>
  </si>
  <si>
    <t>100% de los PHGRD de las sedes actualizados</t>
  </si>
  <si>
    <r>
      <rPr>
        <sz val="8"/>
        <color rgb="FF000000"/>
        <rFont val="Calibri"/>
        <family val="2"/>
        <scheme val="minor"/>
      </rPr>
      <t>Desarrollar estrategias de divulgación y capacitación del Plan Hospitalario de Gestion del Riesgo de Desastres (PHGRD) enmarcadas en la estrategia " Momentos de Cuidado en Emergencias",  en todas las USS, Sedes de la Subred Sur Occidente E.S.E                     ( incluyendo el teletrabajo )</t>
    </r>
    <r>
      <rPr>
        <sz val="8"/>
        <color rgb="FF000000"/>
        <rFont val="Calibri"/>
        <family val="2"/>
      </rPr>
      <t>. Decreto 1072 2015 Art. 2.2.4.6.12  Numeral 12. Art 2.2.4.6.18, Art 2.2.4.6.25. . Guía Técnica para la Gestión del Riesgo de Desastres en el Contexto Hospitalario (GRDCH  SDS 2018) Sección II.  Promoción de la seguridad ante emergencias y desastres
y del cuidado del medioambiente</t>
    </r>
  </si>
  <si>
    <t>100% de las sedes con cliente interno sensibilizado frente a emergencias</t>
  </si>
  <si>
    <t>Aplicación del  Indice de Seguridad Hospitalaria en  Sedes Priorizadas (Servicios de 24 Horas de funcionamiento, urgencias).                                                                                                                                                            Guía Técnica para la Gestión  del Riesgo de Desastres en el Contexto  Hospitalario (GRDCH) 2018.</t>
  </si>
  <si>
    <t>100% de las sedes con servicio habilitado de urgencias</t>
  </si>
  <si>
    <t>1. Seguridad y Salud en el Trabajo             
2. Grupo Evaluador Indice de Seguridad Hospitalaria - ISH                                                        3. Referente Emergencias SST - Edwin Rojas.
4. Aux. Area de la salud - Jhon Bernal</t>
  </si>
  <si>
    <t xml:space="preserve">Realizar  inspecciones peródicas a las instalaciones para verificacion de los equipos  relacionados con la prevención y atención de emergencias (Extintores, F.E.L, detectores de humo y botiquines de primeros auxilios,  señalización) con la participación del Brigadistas de Emergencias y  el Comité Paritario  de Seguridad y Salud en el Trabajo. Verificación de mantenimientos preventivos y/o correctivos.   Gestionar  la adquisicion, reposición, cambio o recarga de equipos de emergencias de acuerdo a inspecciones diagnósticas  en  cada Sede, teniendo en cuenta la identificación de criterios  necesarios para la  preparación y respuesta ante  Emergencias.
Segun cronagrama. 
 Decreto 1072 -2015, Artículo 2.2.4.6.33. Acciones preventivas y correctivas. Art: 2.2.4.6.12 numeral 14, Art.  2.2.4.6.24 parágrafos 1° y 2°, 2.2.4.6.25 numeral 12 . </t>
  </si>
  <si>
    <t>100% de equipos de emergencia inspeccionados en funcionamiento</t>
  </si>
  <si>
    <t xml:space="preserve">1. Seguridad y Salud en el Trabajo         
2. Referente Emergencias Internas  SST - Edwin Rojas. 
3.Brigadistas Emergencias                          
4. COPASST
5. Intermediario
6. Tec. Administrativo </t>
  </si>
  <si>
    <t xml:space="preserve">1. Formato de Inspección a Equipos de Emergencias Sub Sur Occidente E.S.E
2. Matriz de seguimiento Equipos de Emergencias 2024.
3. Formatos Soporte Vista de Sede Seguridad y Salud en el Trabajo. </t>
  </si>
  <si>
    <t xml:space="preserve">Gestionar las  inspecciones y revisiones técnicas en prevención de incendios y seguridad humana  para las Sedes de la Subred Sur Occidente E.S.E, mediante la gestión respectiva al cumplimiento del proceso para Certificados Bomberiles de acuerdo a normativa legal vigente.                                                                                                                                                              Ley 1575 2012  Articulo 42. Inspecciones y certificados de seguridad  Decreto 1072 2015, Art 2.2.4.6.25 </t>
  </si>
  <si>
    <t>100 % de las sedes asistenciales</t>
  </si>
  <si>
    <t>1. Seguridad y Salud en el Trabajo Referente Emergencias SST - Edwin Rojas.</t>
  </si>
  <si>
    <t xml:space="preserve">Actualizar las cadenas de llamadas de la Subred Integrada de Servicios de Salud E.S.E , (Comité-SEDE/USS-Seguridad-Gestión del Riesgo) con el objeto de identificar los procesos óptimos  de comunicación entre las partes interesadas,  frente a la respuesta ante emergencias adjunto PHGRD.  Decreto 1072 2015 Art. 2.2.4.6.25. </t>
  </si>
  <si>
    <t>100 % cadenas actualizadas</t>
  </si>
  <si>
    <t xml:space="preserve">1. Actualización Cadenas de Llamadas   
2. Socialización a partes interesadas.                         </t>
  </si>
  <si>
    <t xml:space="preserve">Elaborar  y desarrollar cronograma  para la ejecución de Simulacros y Simulaciones,  de acuerdo a identificación de amenazas potenciales en los  centros de trabajo de la Subred Sur Occidente E.S.E. Decreto 1072 2015 Art. 2.2.4.6.25 Numeral  10. </t>
  </si>
  <si>
    <t>Cronograma de simulacros y simulaciones elaborado y aprobado
100% de las simulaciones y  simulacros programados.</t>
  </si>
  <si>
    <t xml:space="preserve">1. Seguridad y Salud en el Trabajo         
2. Comité Hospitalario de Gestión del Riesgo de Desastres.                                    
3. Referente Emergencias Internas  SST - Edwin Rojas.    
4. Asesoría Técnica ARL SURA - ARL POSITIVA                                                                                        </t>
  </si>
  <si>
    <t xml:space="preserve">1. Cronograma de Simulacros y Simulaciones por USS  y Sedes 2024, de acuerdo a Escenarios de Riesgo - Amenazas Potenciales. </t>
  </si>
  <si>
    <t>Realizar (1) simulacro institucional general de Emergencias en el Año,  con la participación de todos los colaboradores, usuarios y visitantes. . Elaborar el procedimiento para la  preparación, ejecución y evaluación de Simulacros y capacidad de respuesta para todas las Sedes que integran la Subred Sur Occidente E.S.E. Decreto 1072 2015 Art. 2.2.4.6.25 Numeral  10</t>
  </si>
  <si>
    <t xml:space="preserve">Realizar 1 simulacro institucional de evacuación y participar articuladamente en el simulacro de sismo distrital </t>
  </si>
  <si>
    <t xml:space="preserve">1. Seguridad y Salud en el Trabajo         
2. Comité Hospitalario de Gestión del Riesgo de Desastres.                                    
3. Referente Emergencias Internas  SST - Edwin Rojas.                                                                             4. Brigadistas de Emergencias  
5. Asesoría Técnica ARL SURA - ARL POSITIVA                 </t>
  </si>
  <si>
    <r>
      <rPr>
        <sz val="8"/>
        <rFont val="Calibri"/>
        <family val="2"/>
      </rPr>
      <t>Generar y realizar capacitación y formación de competencias para Brigadistas de Emergencias de la Subred Sur Occidente E.S.E. . Decreto 1072 2015 Art 2.2.4.6.25 Numeral .11. "Conformar, capacitar, entrenar y dotar la brigada de emergencias, acorde con su nivel de riesgo y los recursos disponibles, que incluya la atención de primeros auxilios".
Resolución 2400 de 1979 Obligatoriedad de preparación y entrenamiento de brigadas, salidas de emergencias, extintores. Ley 1562 de 2012:" Capacitación básica para el montaje de la brigada de emergencias, primeros auxilios y sistema de calidad en salud ocupacional".</t>
    </r>
    <r>
      <rPr>
        <sz val="8"/>
        <rFont val="Calibri"/>
        <family val="2"/>
      </rPr>
      <t>, Guía Técnica para la Gestión del Riesgo de Desastres en el Contexto Hospitalario (GRDCH  SDS 2018) Sección II.  Promoción de la seguridad ante emergencias y desastres
y del cuidado del medioambiente</t>
    </r>
  </si>
  <si>
    <t>70% de asistencia de brigadistas</t>
  </si>
  <si>
    <t>1. Seguridad y Salud en el Trabajo         
2. Comité Hospitalario de Gestión del Riesgo de Desastres.                                    
3. Referente Emergencias Internas  SST - Edwin Rojas.                                                                                          4. Asesoría Técnica ARL SURA - ARL POSITIVA</t>
  </si>
  <si>
    <t xml:space="preserve">1. Planes de trabajo 2024 - Cronograma de Capacitacion de Brigada de emergencia  y Comité Hospitalario de Gestión del Riesgo de Desastres (CHGRD) </t>
  </si>
  <si>
    <t>Realizar convocatorias para vinculación de  brigadistas por Sedes, estrategias de comunicación masivas (intranet) y sensibilizaciones en espacios de socialización de emergencias,  Decreto 1072 2015 Art 2.2.4.6.25. Numeral 11,  Resolución 2400 de 1979 "Obligatoriedad de preparación y entrenamiento de brigadas, salidas de emergencias, extintores."</t>
  </si>
  <si>
    <t>100% de las sedes sensibilizadas en la convocatoria de brigadistas</t>
  </si>
  <si>
    <t xml:space="preserve">                                                                            
1. Listados Convocatoria Brigadistas de Emergencias  y soportes de estrategias de intervención Emergencias.                                                                  2. Hojas de vida de Brigadistas de Emergencias                                                              </t>
  </si>
  <si>
    <t>Asistir a los  diferentes espacios distritales y locales de carácter interinstitucional y a los espacios institucionales convocados en desarrollo de las Urgencias y Emergencias en salud pública.  Ley 1523 2012 Art 01, 29 y 30 Politica Nacional de Gestión del Riesgo.</t>
  </si>
  <si>
    <t>Asistencia al 100% de espacios distritales y locales de carácter interinstitucional e institucionales</t>
  </si>
  <si>
    <t>1. Actas de participacion en el CLGR-CC</t>
  </si>
  <si>
    <t>Realizar investigación de emergencias y evaluación de daños a eventos causados por amenazas potenciales identificadas en el AVR,  con participación del COPASST y del  CHGRD con el fin de llevar un proceso lógico y por etapas,  para el análisis de la emergencias como  para la generación de planes de acción para reducción del riesgo.  Decreto 1072 2015 Art 2.2.4.6.25.  Ley 1562 2012 , Ley 1523 2012</t>
  </si>
  <si>
    <t>investigacion del 100% de los eventos reportados.</t>
  </si>
  <si>
    <t xml:space="preserve">1. Seguridad y Salud en el Trabajo 
2.Comité Hospitalario de Gestión del Riesgo de Desastres.
3. COPASST    
4. Referente Emergencias SST - Edwin Rojas.                  
5. Asesoría Técnica ARL SURA -  ARL POSITIVA </t>
  </si>
  <si>
    <t xml:space="preserve">                                                                                                      
 1. Documento Ejecutivo Plan de Emergencias  por USS o Sede.                                                                
2. Cronograma de Actividades Campo / Informe.                                                                                                                                 
3. Soportes de Visita Firmados - Actas de Asesoría ARL SURA  y  ARL POSITIVA                       
4.Registros  de seguimiento y revisión. </t>
  </si>
  <si>
    <t>1. Estrategia Momentos de Cuidado en Emergencias                                                                                     
2. Cronograma de Capacitaciones  por Sedes PHGRD                                                                                                                                        
3. Matriz de Capacitaciones.                                                              
4. Listados de Asistencia.</t>
  </si>
  <si>
    <t xml:space="preserve">1.  Informe y Modelo Matemaitico   ISH. - Comité  Evaluador ISH.                                                           
2.  Cronograma de Actividades Campo / Informe.                                                                                       
3. Acta y soporte de Visitas - SST                                                                                                  </t>
  </si>
  <si>
    <t>1. Resoluciones  Procesos de Solicitud  - Subred Sur Occicente E.S.E  - Bomberos                                                           
2. Formatos Soporte Vista de Sede .                                 
3. Certificados Bomberiles</t>
  </si>
  <si>
    <t>1. Formato de Guión y Planeación Simulacro.                                                                                
2. Listados de Asistencia Socilaización                                                                            
3. Registros de Evaluación  (Físico)  y Listados                                                   
4. Informe Simulacro  Subred Sur Occidente E.S.E</t>
  </si>
  <si>
    <r>
      <rPr>
        <sz val="8"/>
        <rFont val="Arial"/>
        <family val="2"/>
      </rPr>
      <t xml:space="preserve">1. Procedimiento Investigaciones de Accidentes e Incidentes  </t>
    </r>
    <r>
      <rPr>
        <sz val="8"/>
        <color indexed="8"/>
        <rFont val="Arial"/>
        <family val="2"/>
      </rPr>
      <t xml:space="preserve">                                                  
2.Acta de Investigación y seguimiento.                          
3. Listado de Asistencia de Participantes</t>
    </r>
  </si>
  <si>
    <t>1º TRIMESTRE</t>
  </si>
  <si>
    <t>PLANEADO</t>
  </si>
  <si>
    <t>EJECUTADO</t>
  </si>
  <si>
    <t>OBSERVACIONES</t>
  </si>
  <si>
    <t>1. Se realiza una verificación de indicadores del Programa de Gestión para la Atención de Emergencias de SST el cual se cuenta en Almera con un cumplimiento del 94%.</t>
  </si>
  <si>
    <t xml:space="preserve">1. Se diseña estrategia de capacitación la cual lleva como nombre momentos de cuidado en emergencias - emergencias con sentido versión 2024, la cual fue aprobada en la sesión ordinaria del comité hospitalario de gestión del riesgo de desastres del mes de febrero 2024.
Se formula plan de trabajo para sensibilizaciones en temas de emergencias en el marco de la estrategia momentos de cuidad en emergencias.
</t>
  </si>
  <si>
    <t>1. se realiza inspeccion de botiquines de primeros auxilios en el marco del contrato de elementos de emergencias (25 Botiquines)</t>
  </si>
  <si>
    <t>1. se realiza postulacion de la subred ante el cuerpo oficial de bomberos (35 Sedes)</t>
  </si>
  <si>
    <t>1. Se formula plan de trabajo para ejecución de simulacros y simulaciones vigencia 2024 es de resaltar que se  presentó y aprobó en CHGRD del mes de febrero.</t>
  </si>
  <si>
    <t>1. se realiza sensibilizaciona los brigadistas  del plan de trabajo 2024.</t>
  </si>
  <si>
    <t>1. Durante el primer trimestre se participa en los consejos locales de emergencias de las localidades pertenecientes a la subred.</t>
  </si>
  <si>
    <t>N/A</t>
  </si>
  <si>
    <t xml:space="preserve">Realizar actualización del PVR para la exposición a radiaciones ionizantes. </t>
  </si>
  <si>
    <t>100% del PVR actualizado para la vigencia</t>
  </si>
  <si>
    <t>Seguridad y Salud en el Trabajo - S.S.T - Edwin Rojas
Medico Ocupacional, asesor ARL Positiva.</t>
  </si>
  <si>
    <t>Documento con el PVE actualizado</t>
  </si>
  <si>
    <t xml:space="preserve">Monitorear los indicadores del PVR para la exposición a radiaciones ionizantes. </t>
  </si>
  <si>
    <t>Seguridad y Salud en el Trabajo - S.S.T - Edwin Rojas, asesor de ARL Positiva.</t>
  </si>
  <si>
    <t>Tablero de control</t>
  </si>
  <si>
    <t>Gestionar la realizacion de Examenes periódicos a los colaboradores ocupacionalmente expuestos a radiaciones ionizantes, a partir de los resultados obtenidos se realizará un informe para su respectiva socialización.</t>
  </si>
  <si>
    <t xml:space="preserve">Gestionar el 100% de los examenes ocupacionales a los TOE </t>
  </si>
  <si>
    <t>Seguridad y Salud en el Trabajo - S.S.T - Edwin Rojas
Medico Ocupacional.
Oficial de proteccion radiologica, asesor de ARL Positiva</t>
  </si>
  <si>
    <t xml:space="preserve"> Via correo electrónico gestionar desde la programación hasta los resultados obtenidos en los exámenes ocupacionales para cada trabajador ocupacionalmente expuesto. </t>
  </si>
  <si>
    <t>Gestionar  el estudio de trabajadores ocupacionalmente expuestos.</t>
  </si>
  <si>
    <t>Gestionar el 100% del estudio de TOE</t>
  </si>
  <si>
    <t>Seguridad y Salud en el Trabajo - S.S.T - Edwin Rojas
ARL Positiva.</t>
  </si>
  <si>
    <t xml:space="preserve">Estudio de trabajadores ocupacionalmente expuestos. </t>
  </si>
  <si>
    <t>Realizar seguimiento a la implementacion del plan de trabajo del programa de capacitación en protección y seguridad radiológica según resolución 482.</t>
  </si>
  <si>
    <t>seguimiento al 100% de las actividades formuladas en el plan de capacitacion.</t>
  </si>
  <si>
    <t>Seguridad y Salud en el Trabajo - S.S.T - Edwin Rojas
Medico Ocupacional, 
Asesor ARL Positiva.</t>
  </si>
  <si>
    <t>Plan de trabajo de cpacitaciones evaluado.</t>
  </si>
  <si>
    <t xml:space="preserve"> Realizar verificacion de la caracterizacion de los equipos de imágenes diagnosticas (emisores de radiaciones ionizantes).</t>
  </si>
  <si>
    <t>Matriz con el 100% de equipos generadores de radiaciones ionizantes.</t>
  </si>
  <si>
    <t>Seguridad y Salud en el Trabajo - S.S.T - Edwin Rojas
Biomedicos.
Oficial de proteccion radiologica .</t>
  </si>
  <si>
    <t>Inventario de equipos.</t>
  </si>
  <si>
    <t>Inspeccionar  las áreas con exposición a radiaciones ionizantes: se verificaran  las condiciones de acuerdo a lista de chequeo.  De acuerdo a prioridad por incidendentes o nivel de complejidad.</t>
  </si>
  <si>
    <t>100 % de las sedes asistenciales.</t>
  </si>
  <si>
    <t>Seguridad y Salud en el Trabajo - S.S.T - Edwin Rojas
Oficial de protección radiológica
Asesor ARL Positiva.</t>
  </si>
  <si>
    <t>Informe de inspecciones y registro de hallazgos en la matriz de seguimiento de hallazgos</t>
  </si>
  <si>
    <t>Realizar gestion y entrega de dosímetros a los colaboradores ocupacionalmente expuestos a radiaciones ionizantes.</t>
  </si>
  <si>
    <t xml:space="preserve">Entrega de dosimetros al 100% de los TOE </t>
  </si>
  <si>
    <t>Seguridad y Salud en el Trabajo - S.S.T - Edwin Rojas</t>
  </si>
  <si>
    <t>Acta de entrega.</t>
  </si>
  <si>
    <t>Realizar gestion y recolección  de dosímetros  a los colaboradores ocupacionalmente expuestos a radiaciones ionizantes para su respectiva lectura.</t>
  </si>
  <si>
    <t>Entrega de dosimetros al proveedor.</t>
  </si>
  <si>
    <t>Socializar el analisis de los reportes de las  dosimetrías al equipo de proteccion radiologica.</t>
  </si>
  <si>
    <t xml:space="preserve">Informe de dosimetria </t>
  </si>
  <si>
    <t>Seguridad y Salud en el Trabajo - S.S.T - Edwin Rojas
Oficial de protección radiológica y asesor ARL Positiva.</t>
  </si>
  <si>
    <t>Informe de lecturas dosimetricas.</t>
  </si>
  <si>
    <t>1. se realiza análisis de indicadores y formulacion de acciones de mejora. (Ficha de indicadores) enero a marzo.</t>
  </si>
  <si>
    <t>1. se ha gestionado la realizacion de examenes a 24 Toes a corte del primer semestre 2024.</t>
  </si>
  <si>
    <t>1. se ha gestionado la realizacion del estudio por parte de la arl Positiva</t>
  </si>
  <si>
    <t xml:space="preserve">42 equipos a nivel subred que generan radiacion ionizante. </t>
  </si>
  <si>
    <t>1. se realiza entrega de dosimetria en las unidades a corte de enero y marzo.</t>
  </si>
  <si>
    <t>1. se envian dosimetros al proveedor Radproct para su respectiva lectura a corte de enero y marzo.</t>
  </si>
  <si>
    <t>PLAN HOSPITALARIO DE GESTIÓN DEL RIESGOS DE DESASTRES - SG -SST  2024</t>
  </si>
  <si>
    <t>1. Seguridad y Salud en el Trabajo                                    
2. Referente Emergencias SST - Edwin Rojas.                  
3. Intermediario
4. ARL  SURA- ARL POSITIVA</t>
  </si>
  <si>
    <t>1. Seguridad y Salud en el Trabajo                                   
 2. Referente Emergencias SST - Edwin Rojas.                  
3. Intermediario
4. ARL  SURA- ARL POSITIVA</t>
  </si>
  <si>
    <t>1. Seguridad y Salud en el Trabajo      
2. Referente Emergencias SST - Edwin Rojas.                 
3. Asesoría Técnica ARL SURA -  ARL POSITIVA</t>
  </si>
  <si>
    <t xml:space="preserve">1. Comité Hospitalario de Gestión del Riesgo de Desastres.                                    
2. Referente Emergencias Externas                                                                                    </t>
  </si>
  <si>
    <t>PROGRAMA DEL SISTEMA DE VIGILANCIA EPIDEMILOGICA DE RADIACIONES IONIZANTES</t>
  </si>
  <si>
    <t>Revisar y/o actualizar el Programa de Gestión de Tareas de Alto Riego (TAR)</t>
  </si>
  <si>
    <t>100% del TAR actualizado para la vigencia</t>
  </si>
  <si>
    <t>Edwin Rojas -
ARL Positiva
 Intermediario</t>
  </si>
  <si>
    <t>100% de los subprogramas actualizados para la vigencia</t>
  </si>
  <si>
    <t xml:space="preserve">Socializar el Programa de Gestión de Tareas de Alto Riego  y  Subprogramas, a las áreas encargadas que realicen dichas actividades  de TAR (operaciones, mantenimiento, logistica) </t>
  </si>
  <si>
    <t>100% de los supervisores y lideres de area.</t>
  </si>
  <si>
    <t xml:space="preserve">Realizar seguimiento a  la formación y acreditación de los cursos corrsespondientes al personal encargado de las tareas de trabajo en alturas y espacios confinados </t>
  </si>
  <si>
    <t>100% del personal encargado de las TAR.</t>
  </si>
  <si>
    <t xml:space="preserve">Edwin Rojas -
ARL Positiva
</t>
  </si>
  <si>
    <t xml:space="preserve">Capacitar al personal  en cargado de las tareas de trabajo en alturas acerca de la manipulación de los Equipos de Protección Contra Caídas y consideraciones  que se deben tener en cuenta. </t>
  </si>
  <si>
    <t>100% del personal autorizado de trabajo en alturas</t>
  </si>
  <si>
    <t>Edwin Rojas -
ARL Positiva
Mantenimiento
 Intermediario</t>
  </si>
  <si>
    <t xml:space="preserve">Capacitar al personal  en cargado de las tareas de trabajos confinados  acerca de la manipulación de los Equipos de Protección para espacios confinados  y consideraciones  que se deben tener en cuenta. </t>
  </si>
  <si>
    <t>100% del personal autorizado de trabajo en confinados</t>
  </si>
  <si>
    <t xml:space="preserve">Capacitar al personal de trabajo en alturas y  espacios confinados sobre el diligenciamiento de los permisos de trabajo correspondientes </t>
  </si>
  <si>
    <t>100% del personal autorizado de trabajo en alturas y  confinados.</t>
  </si>
  <si>
    <t>Inspeccionar los permisos de trabajo seguro en alturas y  confinados diligenciados de acuerdo a las actividades de mantenimiento programadas</t>
  </si>
  <si>
    <t>50% de permisos diligenciados</t>
  </si>
  <si>
    <t>Edwin Rojas -
ARL Positiva</t>
  </si>
  <si>
    <t>Inspeccionar y monitorear   el estado  de los equipos de Seguridad para las tareas de alto riesgo</t>
  </si>
  <si>
    <t>100% de los equipos.</t>
  </si>
  <si>
    <t>Edwin Rojas - ARL - Mantenimiento</t>
  </si>
  <si>
    <t>PLAN DE PREVENCIÓN PARA LA EJECUCIÓN DE TAREAS DE ALTO RIESGO</t>
  </si>
  <si>
    <t xml:space="preserve">
1. Durante el primer trimestre de 2024 no se presentaron emergencias.</t>
  </si>
  <si>
    <t>Actividades por Programa</t>
  </si>
  <si>
    <t>Actividades Totales</t>
  </si>
  <si>
    <t>NOMBRE DEL PROGRAMA</t>
  </si>
  <si>
    <t>Edwin Rojas - ARL Positiva
 Intermediario</t>
  </si>
  <si>
    <t>Revisar y/o actualizar los Subprogramas del  Programa de Gestión de Tareas de Alto Riego : 
- Subprograma de gestión de prevención y protección contra caídas de alturas
- Subprograma de gestión para el trabajo en caliente
-  Subprograma de gestión para el trabajo en espacios confinados</t>
  </si>
  <si>
    <t>Programa  Actualizado</t>
  </si>
  <si>
    <t>Subprogramas actualizados</t>
  </si>
  <si>
    <t>Acta de reunion y Listados de Asistencia.</t>
  </si>
  <si>
    <t xml:space="preserve">Cursos de acreditación  que tengan aval  por el ministerio de trabajo </t>
  </si>
  <si>
    <t xml:space="preserve">*Actas de capacitación </t>
  </si>
  <si>
    <t xml:space="preserve">*Permisos de trabajo seguro diligenciados 
*Actas de capacitación </t>
  </si>
  <si>
    <t xml:space="preserve">*Informe de inspecciones de equipos 
*Formatos de inspección </t>
  </si>
  <si>
    <t>1. Se realizo revision del plan de prevención para la ejecución de tareas de alto riesgo en el mes de Marzo.</t>
  </si>
  <si>
    <t>1. Se realizo actualizacion de los proramas de alturas, espacios confinados y caliente.</t>
  </si>
  <si>
    <t>Actualizar de manera documental el Plan Estratégico de Seguridad Vial a fin de cumplir con los requisitos acorde a la resolución 40595 del 2022</t>
  </si>
  <si>
    <t>Cumplir con el 100% de los documentos exigidos</t>
  </si>
  <si>
    <t>Humanos, tecnicos, tecnologicos y financieros</t>
  </si>
  <si>
    <t>Ing. AMAURY BENITEZ
Componentes PESV  institucional</t>
  </si>
  <si>
    <t>Participar activamente en los reuniones periódicas del Comité de Seguridad Vial</t>
  </si>
  <si>
    <t>Participar  trimestralmente en las reuniones citadas por el comité.</t>
  </si>
  <si>
    <t>Ing. AMAURY BENITEZ</t>
  </si>
  <si>
    <t>x</t>
  </si>
  <si>
    <t>Realizar seguimiento a la ejecución de los programas de gestión de riesgo, factores de desempeño del PESV e indicadores.</t>
  </si>
  <si>
    <t>100% de los programas de gestión</t>
  </si>
  <si>
    <t>Ing. AMAURY BENITEZ
Asesor ARL</t>
  </si>
  <si>
    <t xml:space="preserve">Diseñar y realizar seguimiento al plan de Formación Anual en PESV:
</t>
  </si>
  <si>
    <t>80% de conductores de vehículo y moto (ocupacionalmente expuesto)
60% de los componentes de PIC</t>
  </si>
  <si>
    <t xml:space="preserve">Ing. AMAURY BENITEZ
Asesor ARL </t>
  </si>
  <si>
    <t>Gestionar publicaciones periodicas para fomentar hábitos y comportamientos seguros en la vía</t>
  </si>
  <si>
    <t>Realizar 1 publicación trimestral</t>
  </si>
  <si>
    <t>Diseñar estrategia de formación de hábitos y comportamientos.</t>
  </si>
  <si>
    <t>Estructurar prueba piloto, para TOES prioridad 1.</t>
  </si>
  <si>
    <t>Realizar seguimiento a la evaluación del comportamiento (verificación de comparendos) de conductores (motos y vehículos) entre otros</t>
  </si>
  <si>
    <t>10% de los TOES mensualmente.</t>
  </si>
  <si>
    <t>Ing. AMAURY BENITEZ
Supervisores de contrato</t>
  </si>
  <si>
    <t>Realizar seguimiento a la accidentalidad vial, estadísticas, investigaciones, elaboración y divulgación de lecciones aprendidas, entre otros</t>
  </si>
  <si>
    <t>Realizar investigación al 100% de los accidentes presentados</t>
  </si>
  <si>
    <t>Realizar inspecciones a vehículos y seguimiento al diligenciamiento de las listas de chequeo preoperacionales y mantenimientos correctivos y preventivos</t>
  </si>
  <si>
    <t>100% de vehículos</t>
  </si>
  <si>
    <t>Ing. AMAURY BENITEZ
Asesor ARL
Dirección administrativa
Supervisores de contrato</t>
  </si>
  <si>
    <t xml:space="preserve">Presentar los hallazgos encontrados en las inspecciones realizadas y realizar los seguimiento pertinentes. </t>
  </si>
  <si>
    <t>Presentar inpecciones y realizar la gestión de hallasgoz</t>
  </si>
  <si>
    <t>Seguimientos a Contratistas</t>
  </si>
  <si>
    <t>Realizar verificación  de cumplimiento del PESV  a los contratistas de transporte</t>
  </si>
  <si>
    <t>Ing. AMAURY BENITEZ
Asesor ARL
Supervisores de contrato</t>
  </si>
  <si>
    <t xml:space="preserve">Realizar auditoría interna al PESV institucional.
</t>
  </si>
  <si>
    <t>Ejecución auditoría interna</t>
  </si>
  <si>
    <t>Formatos, programas, procedimientos actualizados y publicadosn en el aplicativo Almera.</t>
  </si>
  <si>
    <t>Actas de reunión</t>
  </si>
  <si>
    <t>Programas de gestión</t>
  </si>
  <si>
    <t>Listas de asistencia, presencial y virtual</t>
  </si>
  <si>
    <t>Publicaciones en medios de comunicación institucional</t>
  </si>
  <si>
    <t>Foirmatos, etrategia documentada</t>
  </si>
  <si>
    <t>Informe de resultados</t>
  </si>
  <si>
    <t>Base de accidentalidad
Formatos de investigación de accidentes
Estadísticas</t>
  </si>
  <si>
    <t>Informe de inspección
Informe mantenimiento</t>
  </si>
  <si>
    <t>Matriz de hallazgos</t>
  </si>
  <si>
    <t>Plan de trabajo Plan Estrategico de Seguridad Vial</t>
  </si>
  <si>
    <t>Revisar documento de riesgo publico y actualizar de ser necesario</t>
  </si>
  <si>
    <t>Revisar documento</t>
  </si>
  <si>
    <t>Realizar el analisis funcional de incidentes y accidentes presentados por riesgo público de la vigencia 2024 y realizar grupo focal con los involucrados para realizar encuensta de percepcion de riepúblico.</t>
  </si>
  <si>
    <t>100% de gupos que presentaron accidentalidad por riresgo público</t>
  </si>
  <si>
    <t>Ing. AMAURY BENITEZ
Líderes y supervisores de contrato</t>
  </si>
  <si>
    <t>Realizar publicacion en internet y medios de socialización de la subred hábitos de Movilidad segura</t>
  </si>
  <si>
    <t>Realizar 1 publicación trimiestral</t>
  </si>
  <si>
    <t>Ing. AMAURY BENITEZ
OFICINA DE COMUNICACIONES</t>
  </si>
  <si>
    <t>Capacitar a los colaboradores pertenecientes a los diferentes componentes de Salud Pública  en temas de prevención  de riesgo público y riesgo vial.</t>
  </si>
  <si>
    <t>Capacitar al 60% de los entornos</t>
  </si>
  <si>
    <t>Documento revisado</t>
  </si>
  <si>
    <t>Acta de reunión</t>
  </si>
  <si>
    <t>Publicaciones en medios de comunicación</t>
  </si>
  <si>
    <t>Listas de asistencia</t>
  </si>
  <si>
    <t xml:space="preserve"> Programa de Riesgo Público</t>
  </si>
  <si>
    <t>Divulgar la Política de Prevención de Consumo de alcohol, tabaco y otras sustancias Psicoactivas a nuevos colaboradores.</t>
  </si>
  <si>
    <t>80% de los  nuevos colaboradores mediante la inducción virtual.</t>
  </si>
  <si>
    <t>AMAURY FERNEY BENITEZ BEJARANO
Profesional especializado SST
SUBPROCESO DE SELECCIÓN DE PERSONAL</t>
  </si>
  <si>
    <t>Realiza socialización de la política a travez de la campaña "Conoce la política SPA, vívela", a traves de piezas comunicativas trimestrales</t>
  </si>
  <si>
    <t>Enviar a la oficina de comunicaciones una pieza comunicativa de manera trimestral, para su blicación una vez por trimestre.</t>
  </si>
  <si>
    <t>• AMAURY FERNEY BENITEZ BEJARANO / Profesional especializado SST
•ASESOR ARL SURA
OFICINA DE COMUNICACIONES</t>
  </si>
  <si>
    <t>Realizar la socialización de la Política SPA, en todas las  unidades de la Subred, involucrando terceros y estudiantes</t>
  </si>
  <si>
    <t>100% de las unidades de la Subred</t>
  </si>
  <si>
    <t>AMAURY FERNEY BENITEZ BEJARANO
Profesional Universitario II - SST
APOYO SST
ASESOR ARL SURA</t>
  </si>
  <si>
    <t xml:space="preserve">Publicar en la intranet, temas del día sensibilización  contra el consumo del tabaco. Día mundial contra el tabaco 31 de mayo Y </t>
  </si>
  <si>
    <t>Enviar a la oficina de comunicaciones pieza comunicativa, para su blicación, en la fecha programada.</t>
  </si>
  <si>
    <t>AMAURY FERNEY BENITEZ BEJARANO
Profesional Universitario II - SST</t>
  </si>
  <si>
    <t>Realizar capacitación a conductores sobre efectos del consumo de sustancias SPA</t>
  </si>
  <si>
    <t>Realizar capacitacion, involucrando conductores de moto y vehiculos, propios y tercerizados</t>
  </si>
  <si>
    <t>Realizar aplicación aleatoria de pruebas de alcoholimetría.</t>
  </si>
  <si>
    <t>A colaboradores ategorizados en riesgo 4 y según requerimientos a los servicios de urgencias de la Subred Sur Occidente.</t>
  </si>
  <si>
    <t>Analizar la accidentalidad por SPA</t>
  </si>
  <si>
    <t>100% de los accidentes de trabajo reportados</t>
  </si>
  <si>
    <t>Informe de inducción</t>
  </si>
  <si>
    <t>Pieza comunicativa</t>
  </si>
  <si>
    <t>Consentimiento informados de realización de pruebas</t>
  </si>
  <si>
    <t>Estadísticas de AT</t>
  </si>
  <si>
    <t>Programa de prevención de consumo de sustancias psicoactivas</t>
  </si>
  <si>
    <t>Actualizar Documentos relacionados con Medicina Preventiva y del Trabajo</t>
  </si>
  <si>
    <t>Financieros. Tecnologicos.</t>
  </si>
  <si>
    <t>1. MEDICO OCUPACIONAL. 2. ASESOR ARL.</t>
  </si>
  <si>
    <t>Elaboración de Informe de Condiciones de Salud  de la Subred Sur Occidente Vigencia anterior Exámenes ocupacionales realizados enero-diciembre 2023.</t>
  </si>
  <si>
    <t>Informe de Condiciones de Salud  de la Subred Sur Occidente Vigencia anterior Exámenes ocupacionales realizados enero-diciembre 2023.</t>
  </si>
  <si>
    <t>1. MEDICO OCUPACIONAL</t>
  </si>
  <si>
    <t xml:space="preserve">Realizar seguimiento a casos de enfermedad laboral calificada,(Incluye reinfecciones por enfermedad laboral de  COVID 19),  </t>
  </si>
  <si>
    <t>Realizar seguimiento a casos de enfermedad laboral calificada,(Incluye reinfecciones por enfermedad laboral de  COVID 19).Según requerimientos.</t>
  </si>
  <si>
    <t xml:space="preserve">1. MEDICO OCUPACIONAL
</t>
  </si>
  <si>
    <t>Seguimiento y analisis a las inspecciones del  cumplimiento de recomendaciones expedidas por EPS, ARL, IPS.</t>
  </si>
  <si>
    <t>Realizar seguimiento a recomendaciones expedidas por EPS, ARL, IPS. Según requerimiento.</t>
  </si>
  <si>
    <t>Logisticos. Financieros. Tecnologicos.</t>
  </si>
  <si>
    <t>Gestionar  la programacion   de examenes medicos ocupacionales, según necesidades.</t>
  </si>
  <si>
    <t xml:space="preserve">Gestionar programación de examenes medicos ocupacionales. </t>
  </si>
  <si>
    <t>1. Apoyo Administrativo.  Calidad de Vida. 2, Medico Ocupacional.</t>
  </si>
  <si>
    <t>Realizar los examenes medicos ocupacionales, según los requerimientos del servicio. (Ingreso, Periodico, Postincapacidad, Reintegro, Egreso).</t>
  </si>
  <si>
    <t xml:space="preserve">Realizar   examenes medicos ocupacionales. </t>
  </si>
  <si>
    <t>1. Medico Ocupacional</t>
  </si>
  <si>
    <t>Realizar  mesas laborales de acuerdo a las recomedaciones medicas emitidas por EPS, ARL, IPS, Medicina ocupacional Subred Sur Occidente. Basado en el profesiograma vigente de la entidad .</t>
  </si>
  <si>
    <t>Realizar  Mesas Laborales al año, o de aucerdo a los requerimientos.</t>
  </si>
  <si>
    <t>1. CARMIÑA QUIROGA.  Lider de Proyecto.
2. MEDICO OCUPACIONAL.            3. DIRECTOR TALENTO HUMANO.</t>
  </si>
  <si>
    <t>Analizar las causas de  ausentismo laboral según caracterización.</t>
  </si>
  <si>
    <t>Realizar Informe de Ausentismo laboral.</t>
  </si>
  <si>
    <t xml:space="preserve">
1.  MEDICO OCUPACIONAL.
2. ASESOR ARL </t>
  </si>
  <si>
    <t>Analizar indicadores de incidencia  y prevalencia de la enfermedad.</t>
  </si>
  <si>
    <t>Realizar Informe de indicadores de incidencia  y prevalencia de la enfermedad.</t>
  </si>
  <si>
    <t xml:space="preserve">
1. MEDICO LABORAL. 2. ASESORA ARL </t>
  </si>
  <si>
    <t>Gestionar capacitaciones referentes a Medicina Laboral.</t>
  </si>
  <si>
    <t xml:space="preserve">Gestionar  capacitaciones referentes a Medicina Laboral. </t>
  </si>
  <si>
    <t>1. MEDICO LABORAL. 2. ASESORA ARL</t>
  </si>
  <si>
    <t>Documentos Actualizados Medicina Preventiva y del trabajo.</t>
  </si>
  <si>
    <t>Informe de Condiciones de Salud de la Subred Sur Occidente.</t>
  </si>
  <si>
    <t xml:space="preserve">Formato de seguimiento a Enfermedad Laboral dilligenciadas y firmadas y o actas de seguimientos </t>
  </si>
  <si>
    <t>Actas e informes de inspeccion y seguimiento, (Actas de mesas laborales). Seguimiento al cumplimiento de recomendaciones laborales.</t>
  </si>
  <si>
    <t>Listado de programacion acorde a medicina laboral. Evidencia soporte de comuniaciones de los examenes (Vía-mail).</t>
  </si>
  <si>
    <t>Certificados Medicos Ocupacionales eviados a cada uno de los pacientes . Bases de datos de asistencia e inasistencia.</t>
  </si>
  <si>
    <t>Informe  (Presentación analisis), de  ausentismo laboral.</t>
  </si>
  <si>
    <t xml:space="preserve">Informe anual de los indicadores del Programa. </t>
  </si>
  <si>
    <t>Informe Asistencia</t>
  </si>
  <si>
    <t>Documentos actualizados y revisados en conjunto con el Lider de Proyecto.  Desde Correo intitucional se envia el dia 5 de abril a la direccion de talento humano, para su respectiva aprobacion y envio a Calidad.</t>
  </si>
  <si>
    <t>Documentos enviado  01/02/2024 al correo systrabajo@subredsuroccidente.gov.co del 05/02/2024 INFORME DIAGNOSTICO DE SALUD EXAMENES MEDICOS OCUPACIONALES (Enero-Diciembre de 2023).</t>
  </si>
  <si>
    <t xml:space="preserve">Análisis exhaustivos de casos de enfermedades laborales en colaboración con la ARL positiva el 18 de marzo de 2024. </t>
  </si>
  <si>
    <t>Se han realizado 9 inspecciones a casos de enfermedad laboral calificada, con sus respectivos Seguimiento y análisis del cumplimiento de recomendaciones expedidas por EPS, ARL, IPS.</t>
  </si>
  <si>
    <t>Se ha llevado a cabo una gestión activa y rigurosa de los exámenes médicos ocupacionales, atendiendo a los diversos requerimientos del servicio, tales como ingreso, periódicos, post incapacidad, reintegro y egreso. Durante los meses de enero, febrero y marzo, se han realizado un total de 151 exámenes médicos ocupacionales, discriminados de la siguiente manera Mes de Enero Total Exámenes 21 exámenes 5 de egreso, 7 periódicos, 5 de ingreso, Post-incapacidad (5). Mes de febrero Realización de 74 exámenes médicos ocupacionales discriminados de la siguiente manera: Exámenes de Ingreso (12), periódicos (43), post incapacidad (3), y egreso Mes de Marzo Realización de 56 exámenes médicos ocupacionales discriminados de la siguiente manera: Exámenes de Ingreso (4), periódicos (45), y egreso 6.</t>
  </si>
  <si>
    <t>se llevaron a cabo dos mesas laborales correspondientes a la  Dirección de Urgencias, realizada  el día 12 de febrero de 2024.  Durante este encuentro, se abordaron de manera exhaustiva los riesgos y las condiciones laborales que podrían estar afectando la salud y el bienestar de los cuatro colaboradores objeto de análisis. Y mesa laboral correspondiente a la Dirección Gestión del Riesgo, realizada el 6 de febrero de 2024 con el análisis de 2 casos correspondientes. En este espacio de discusión se evaluó si cada uno de los colaboradores están cumpliendo con las recomendaciones médicas laborales y las indicaciones emitidas por los especialistas de la Entidad Promotora de Salud (EPS) u ARL respectiva.</t>
  </si>
  <si>
    <t>Actualización de los Documentos: 1. Procedimiento Investigación de Enfermedad Laboral.
2. Formato Investigación Enfermedad Laboral.
3. Acta Formato de Seguimiento Enfermedad Laboral.
4. Programa de Medicina Ocupacional, re-incorporacion laboral.
5.Formato Consentimiento Enfermedad Laboral.
6. Formato Consentimiento Consulta Médica Ocupacional.
7. Actualización Estructura de Procedimiento Examen Laboral. 
8. Matriz de Seguimiento y cierre a las recomendaciones emitidas en el plan de reincorporación laboral.</t>
  </si>
  <si>
    <t xml:space="preserve">Programa de Medicina Laboral </t>
  </si>
  <si>
    <t>Actualizar Documentos relacionados con el Programa de Entornos Laborales Seguros y Saludables</t>
  </si>
  <si>
    <t>1. Programa de Entornos Laborales Seguros y Saludables Actualizado.</t>
  </si>
  <si>
    <t>1. MEDICO OCUPACIONAL
2. ASESORES ARL</t>
  </si>
  <si>
    <t>Fortalecer la estrategia "Dale Like a Tu Salud Mental" (rumba/yoga terapia, risoterapia, mindfulness, condolencias,  Tele orientación, entre otras, conmemoración fechas alusivas a salud mental).</t>
  </si>
  <si>
    <t>Realizar trimestralmente actividades que  promuevan la salud mental de los colaboradores, fomentando entornos de aprendizaje, refuerzo en habilidades y competencias individuales y aporte positivo en el ámbito laboral y personal.</t>
  </si>
  <si>
    <t>Mesa de ayuda, piezas comunicativas virtuales, listados de asistencia, acta comité de bienestar.</t>
  </si>
  <si>
    <t>Katherin Parra</t>
  </si>
  <si>
    <t>Realizar actividades  en temas de  hábitos y estrategias  saludables.</t>
  </si>
  <si>
    <t>Realizar  actividades en el año, enfatizadas en temas de hábitos y estrategias saludables.</t>
  </si>
  <si>
    <t>Realizar actividades  de sensibilizacion enfatizadas en promoción y prevención  del riesgo cardiovascular   de la Subred Sur Occidente.</t>
  </si>
  <si>
    <t>Realizar  tamizajes de Riesgo Cardiovascular.</t>
  </si>
  <si>
    <t>Educar sobre sustancias Psicoactivas, y concienciar en la prevencion de  su consumo.</t>
  </si>
  <si>
    <t>Realizar capacitación virtual, referente conmemoración del  "Día Mundial Sin Tabaco " .</t>
  </si>
  <si>
    <t xml:space="preserve">Amaury Benitez </t>
  </si>
  <si>
    <t>Conmemorar  el dia de la salud mental en el mes de octubre en donde se promueva el autocuidado de los colaboradores frente a su salud mental la cual se continua realizando en el marco de la estrategia dale like a tu salud mental.</t>
  </si>
  <si>
    <t>Promuevan el cuidado  de la salud mental de los colaboradores, desarrollando actividades que fomenten el autocuidado y el manteniemitno de entornos laborales seguros y saludables</t>
  </si>
  <si>
    <t>Talento Humano
Tecnologicos.
Aliados estrategicos como la ARL y Procesos Subred Sur Occidente E.S.E</t>
  </si>
  <si>
    <t>Programa de Entornos Seguros y Saludables</t>
  </si>
  <si>
    <t>Documentos actualizados  en la plataforma Almera.</t>
  </si>
  <si>
    <t>Banner socializados</t>
  </si>
  <si>
    <t>Material Educativo. Listado de Asistencia</t>
  </si>
  <si>
    <t xml:space="preserve">Material Educativo. Listado de Asistencia </t>
  </si>
  <si>
    <t>Listados de asistencia y evidencia fotografica. Mesas de ayuda.</t>
  </si>
  <si>
    <t xml:space="preserve">Se desarrollo la  estrategia de bienestar mental, como la rumba/yoga terapia, risoterapia, mindfulness, entre otras. Durante el periodo de enero a marzo, se logro   la participación activa de 648 colaboradores en diversas actividades orientadas a promover su salud mental y bienestar integral. </t>
  </si>
  <si>
    <t>Se han realizado actividades de sensibilización enfocadas en la promoción y prevención del riesgo cardiovascular en la Subred Sur Occidente. Destacamos la realización de 22 tamizajes de riesgo cardiovascular, en USS Zona Franca con una participación significativa de la población femenina y un análisis detallado de los factores de riesgo presentes entre nuestros colaboradores.</t>
  </si>
  <si>
    <t>Caracterización de accidentalidad 2023 por riesgo biológico.</t>
  </si>
  <si>
    <t>Caracterizar el 100% de los accidentes de riesgo biologico de la vigencia 2023</t>
  </si>
  <si>
    <t>Profesional Especializado SST
Asesores en Riesgo Biologico ARL</t>
  </si>
  <si>
    <t xml:space="preserve">Jenny Patarroyo
Profesional Especializado SST </t>
  </si>
  <si>
    <t>Intervención en riesgo biológico a grupos priorizados según caracterización  y análisis de accidentalidad por riesgo biologico de la vigencia anterior.</t>
  </si>
  <si>
    <t>Intervenir al 100% de los grupos priorizados.</t>
  </si>
  <si>
    <t>Seguimiento a hallazgos vigencia 2023 e identificación de nuevos hallazgos durante la vigencia 2024.</t>
  </si>
  <si>
    <t>Inspeccionar el 100% de las sedes para identificar hallazgos en riesgo Biologico.</t>
  </si>
  <si>
    <t>Asesores en Riesgo Biologico ARL</t>
  </si>
  <si>
    <t>Sensibilización en prevención del riesgo biológico, manejo y reporte de accidente de trabajo por riesgo biológico a colaboradores nuevos.</t>
  </si>
  <si>
    <t xml:space="preserve">Sensibilizar al 100% de los colaboradores nuevos que ingresen a la sensibilizacion de Seguridad y Salud en el Trabajo. </t>
  </si>
  <si>
    <t>Actualización de documento SVE Riesgo Biológico y formatos relacionados.</t>
  </si>
  <si>
    <t>Actualizacion en la Plataforma Almera documentos SVE Riesgo Biologico y formatos propios</t>
  </si>
  <si>
    <t>Profesional Especializado SST</t>
  </si>
  <si>
    <t>Sensibilizacion a los colaboradores y funcionarios que presentaron accidente por riesgo biologico durante la vigencia 2024</t>
  </si>
  <si>
    <t>Sensibilizar al 100% de los colaboradores y funcionarios que sufrieron accidente de trabajo.</t>
  </si>
  <si>
    <t xml:space="preserve">Capacitar en riesgo biológico a los colaboradores en teletrabajo – trabajo en casa </t>
  </si>
  <si>
    <t>Capacitar al 100% de los funcionarios que desarrollan sus actividades en la modalidad de teletrabajo y colaboradores de trabajo en casa.</t>
  </si>
  <si>
    <t>01/05/2024
01/11/2024</t>
  </si>
  <si>
    <t>31/05/2024
30/11/2024</t>
  </si>
  <si>
    <t xml:space="preserve">Titulacion y vacunacion para hepatitis B del personal expuesto. </t>
  </si>
  <si>
    <t>Titulacion y vacunacion del personal expuesto a riesgo biologico, según priorizacion de perfiles.</t>
  </si>
  <si>
    <t>SISTEMA DE VIGILANCIA EPIDEMIOLOGICO DE RIESGO BIOLOGICO</t>
  </si>
  <si>
    <t>Informe de Caracterizacion de Riesgo Biologico</t>
  </si>
  <si>
    <t>Actas de intervencion - Listas de asistencia.</t>
  </si>
  <si>
    <t>Informes de Inspeccion.</t>
  </si>
  <si>
    <t>Listas de asistencia.</t>
  </si>
  <si>
    <t>Documentos actualizados en plataforma Almera.</t>
  </si>
  <si>
    <t>Acta de intervencion leccion aprendida.</t>
  </si>
  <si>
    <t>Informes de intervencion - listas de asistencia.</t>
  </si>
  <si>
    <t>Informes de titulacion y vacunacion.</t>
  </si>
  <si>
    <t>Se realizo la respectiva caracterizacion de los accidntes ocurridos en 2023 por causas de actividades que impliquen el riesgo biologico</t>
  </si>
  <si>
    <t>N/A para primer trimestre</t>
  </si>
  <si>
    <t>Para el 1º Trimestre se realizo inspeccion en la USS Tintal - Consulta externa, USS Villa Javier, USS Mexicana, USS Bosa, USS Porvenir, USS Centro Dia, USS Fontibon - Salas de Partos y Esterilizacion, Terminal Aereo, Terminal Terrestre, USS Occidente de Kennedy - URN - Medicina Interna, UCI Adulto, Salas de Cirugia, Reanimacion, Procedimientos.</t>
  </si>
  <si>
    <t>Caracterizacion y analisis de accidentalidad generada por riesgo biomecánico durante la vigencia 2023</t>
  </si>
  <si>
    <t>Caracterizar el 100% de los accidentes generados en la vigencia 2023 por riesgo biomecanico.</t>
  </si>
  <si>
    <t>Recurso Humano:
Profesional especializado SST, Asesor ARL</t>
  </si>
  <si>
    <t>Jenny Patarroyo 
Profesional Especializado</t>
  </si>
  <si>
    <t>Realizacion de lecciones aprendidas a los colaboradores/funcionarios que presentaron accidente de trabajo por riesgo biomecanico (2024)</t>
  </si>
  <si>
    <t>Realizar lecciones aprendidas al 100% de los colaboradores/funcionarios que presentron en el periodo acidente laboral por riesgo bimecanico</t>
  </si>
  <si>
    <t xml:space="preserve">Actualizacion de AROS de los perfiles de riesgo alto según lo establecido en el SVE Desordenes Musculoesqueleticos. </t>
  </si>
  <si>
    <t>Realizar la actualizacion del 100% de los AROS de los perfiles caracterizados en riesgo alto dentro del programa SVE desordenes musculoesqueleticos.</t>
  </si>
  <si>
    <t>Inspección de puestos de trabajo con videoterminal (administrativo - asistencial), según progamacion. O Ticket</t>
  </si>
  <si>
    <t>Realizar inspeccion al 100% de los puestos de trabajo con videoterminal según programacion del periodo.</t>
  </si>
  <si>
    <t>Realizar capacitacion en Higiene postural, autocuidado, manejo postural, movilizacion de cargas a grupos priorizados, según exposicion al riesgo y de acuerdo a programacion. (2023)</t>
  </si>
  <si>
    <t xml:space="preserve">Realizar 1 capacitacion en temos propios de riesgo biomecanico a los grupos priorizados según exposicion al riesgo y según programacion. </t>
  </si>
  <si>
    <t>Seguimiento a cumplimiento de recomendaciones de funcionarios con recomendaciones medicas (Expedidas por EPS, ARL)</t>
  </si>
  <si>
    <t>Realizar seguimiento al cumplimiento de las recomendaciones medicas osteomusculares al  100% de los funcionarios que aporten dicho soporte</t>
  </si>
  <si>
    <t>Realizar inspeccion y seguimiento a condiciones biomecanicas y ergonomicas a los funcionarios que desarrollan las actividades en la modalidad de teletrabajo</t>
  </si>
  <si>
    <t>Realizar inspeccion al 100% de los funcionarios que desarrollan sus actividades en la modalidad de teletrabajo según programacion.</t>
  </si>
  <si>
    <t>Gestrion de hallazgos en matriz según inspecciones realizadas.</t>
  </si>
  <si>
    <t>Inspecciones no planeadas. Tickets</t>
  </si>
  <si>
    <t>Gestionar el 100% de los tickets solicitados en el trimestre</t>
  </si>
  <si>
    <t>Informe de caracterizacion y analisis de la accidentalidad 2023 por riesgo osteomuscular.</t>
  </si>
  <si>
    <t>Acta de capacitacion en lecciones aprendidas, lista de asistencia.</t>
  </si>
  <si>
    <t>Informe AROS</t>
  </si>
  <si>
    <t>Informe de Inspeccion de puestos de trabajo</t>
  </si>
  <si>
    <t>Acta y Listas de Asistencia a capacitacion.</t>
  </si>
  <si>
    <t>Informe inspeccion a revision de cumplimiento de recomendaciones.</t>
  </si>
  <si>
    <t>Informes de Inspeccion a teletabajadores.</t>
  </si>
  <si>
    <t>Soportes de inspecciones y actas según tickets</t>
  </si>
  <si>
    <t>Se hace base de datos de accidentes por riesgo osteomuscular, se hace analisis de causas de accidentalidad, y se hace respectiva caracterizacion de grupos expuestos para intervencion en lo corrido del año.</t>
  </si>
  <si>
    <t xml:space="preserve">Para el mes de enero se presento (1) accidente en personal de planta, con la correspondiente leccion aprendida.  Para el mes de febrero 2 dos accidentes por riesgo biomecanico en personas de planta. Para elmes de marzo se presentaron dos (2) accidentes enpersonal de ops </t>
  </si>
  <si>
    <t>Se identificaron 12 perfiles de riesgo alto para actualizacion de AROS</t>
  </si>
  <si>
    <t>Sedes: APP Bosa.</t>
  </si>
  <si>
    <t>Se hizo seguiniento a recomendaciones medicas de 6 funcionarios.</t>
  </si>
  <si>
    <t>Se realizaron 16 seguimientos a teletrabajadores y 2 inspecciones fisicas en el mes de marzo a candidatos a la modalidad de teletrabajo.</t>
  </si>
  <si>
    <t>Se hace seguimiento a hallazgos de las inspecciones realizadas en la APP Bosa.</t>
  </si>
  <si>
    <t>Se hace dos inspecciones correspondientes a  los tickets No. 641179, 309768, 159204</t>
  </si>
  <si>
    <t>PROGRAMA SVE PARA LA PREVENCIÓN DE DESÓRDENES MUSCULO ESQUELETICOS</t>
  </si>
  <si>
    <t xml:space="preserve">Actualizar el programa de riesgo psicosocial teniendo encuenta la modificaciòn de estrategias y programas nuevos asi como las acciones a tomar en casos de ausentismo y recomendacines laborales por factores asociados al programa. </t>
  </si>
  <si>
    <t>Durante el primer cuatrimestre documentar la metodologías o estrategias que contribuyan a la promoción y prevención  de factores asociados al riesgo psicosocial.</t>
  </si>
  <si>
    <t>Talento Humano
Tecnologicos.
Aliados estrategicos como la ARL,  Procesos Subred Sur Occidente E.S.E, entre otros.</t>
  </si>
  <si>
    <t>Katherine Vanessa Parra Aldana
Profesional Especializado III
Juan Sebastián Moreno 
Profesional Universitario II
Consultor ARL</t>
  </si>
  <si>
    <t>Sensibilizar a los colaboradores con casos de ausentismo por enfermedad común asociados a estrés, según el Decreto 1477 de 2012., los siguientes temas:
- Manejo del Estres (Estrategias de Afrontamiento)
- Gestión de Emociones
- Resolucion de Conflictos
- Proyecto de Vida (Toma de decisiones)
Adicionalmente los casos reportados con recomendaciones, medicas o de acuerdo necedidad de los colaboradores que reporten situaciones asociadas a estres laboral, se incluirán en esta actividad y se realizará el seguimiento correspondiente segun lo estipulado en el programa de PVE Psicosocial.</t>
  </si>
  <si>
    <t>Dar alcance trimestralmente a los colaboradores con factores asociados a riesgo psicosocial, de acuerdo a la información del ausentismo y recomendaciones laborales de la vigencia 2023 y los allegados durante la vigencia actual.</t>
  </si>
  <si>
    <t>Juan Sebastián Moreno 
Profesional Universitario II
Consultor ARL</t>
  </si>
  <si>
    <r>
      <rPr>
        <sz val="10"/>
        <color rgb="FF000000"/>
        <rFont val="Arial"/>
        <family val="2"/>
      </rPr>
      <t xml:space="preserve">En el marco de la estrategia dale like a tu salud mental, sensibilizar a los colaboradores presentes en las unidades y/o servicios para disminuir los factores de riesgo intra y extralaborales, con los siguientes:
</t>
    </r>
    <r>
      <rPr>
        <b/>
        <sz val="10"/>
        <color rgb="FF000000"/>
        <rFont val="Arial"/>
        <family val="2"/>
      </rPr>
      <t xml:space="preserve">
1. Primer Cuatrimestre: </t>
    </r>
    <r>
      <rPr>
        <sz val="10"/>
        <color rgb="FF000000"/>
        <rFont val="Arial"/>
        <family val="2"/>
      </rPr>
      <t xml:space="preserve">Gestión del Estrés. (Toma de decisiones) 
</t>
    </r>
    <r>
      <rPr>
        <b/>
        <sz val="10"/>
        <color rgb="FF000000"/>
        <rFont val="Arial"/>
        <family val="2"/>
      </rPr>
      <t xml:space="preserve">2. Segundo Cuatrimestre: </t>
    </r>
    <r>
      <rPr>
        <sz val="10"/>
        <color rgb="FF000000"/>
        <rFont val="Arial"/>
        <family val="2"/>
      </rPr>
      <t xml:space="preserve"> Reconociendo mi valor y el de los demas. (Trabajo en equipo)
</t>
    </r>
    <r>
      <rPr>
        <b/>
        <sz val="10"/>
        <color rgb="FF000000"/>
        <rFont val="Arial"/>
        <family val="2"/>
      </rPr>
      <t>3. Tercer Cuatrimestre</t>
    </r>
    <r>
      <rPr>
        <sz val="10"/>
        <color rgb="FF000000"/>
        <rFont val="Arial"/>
        <family val="2"/>
      </rPr>
      <t>: Redes de apoyo (Primeros Auxilios Psicológicos)</t>
    </r>
  </si>
  <si>
    <t>Realizar las actividades programadas en por lo menos 40 de las unidades y/o sedes activas de la subred por cuatrimestre en los temas priorizados.</t>
  </si>
  <si>
    <t xml:space="preserve">Capacitar grupos focales de acuerdo a solicitud de líderes, colaboradores y/o comite de convivencia laboral en habilidades blandas y segun sea la necesidad identificada se trabajará en alguno de los siguientes temas: 
1. Resolucion de Conflictos. (Taller ó Capacitación).
2. Comunicación Asertiva y Respeto por el Otro.
3. Gestión de Emociones (Tecnicas de Relajación).
4. otros asociados a Clima </t>
  </si>
  <si>
    <t>Intervenir trimestralmente a los equipos que presentan conflictos entre colaboradores, de acuerdo a solicitud para contribuir a la mejora del clima laboral.</t>
  </si>
  <si>
    <t>Capacitar a los miembros del CCL  de acuerdo necesidades del mismo teniendo en cuenta el cronograma del comité.</t>
  </si>
  <si>
    <t xml:space="preserve">Fortalecer las competencias y/o habilidades blandas de los integrantes del comité de convivencia una vez por semestre. </t>
  </si>
  <si>
    <t xml:space="preserve">Promover el cuidado  de la salud mental en  minimo 40 unidades de la subred, desarrollando actividades que fomenten el autocuidado y el manteniemiento de entornos laborales seguros y saludables. </t>
  </si>
  <si>
    <t>Katherine Vanessa Parra Aldana
Profesional Especializado III
Juan Sebastián Moreno 
Profesional Universitario II
Apoya: Equipo Calidad de Vida
Consultor ARL</t>
  </si>
  <si>
    <t>Identificar factores de fatiga y gestión del sueño en los servicios priorizados y realizar las acciones de intervención de acuerdo a los resultados.</t>
  </si>
  <si>
    <t>Implementar en primer semestre la estrategia de identificación y en el segundo semestre realizar la intervención de acuerdo a lo encontrado, con el fin de contribuir a la concientización de la importancia de la higiene del sueño y autocuidado a los colaboradores.</t>
  </si>
  <si>
    <t>Implementación estrategia "Aprende el arte de cuidarte" de acuerdo a la priorización (Unidades, servicios, perfiles) derivada de la caracterización de accidentalidad.</t>
  </si>
  <si>
    <t>Implementar la estrategia de acuerdo a los resultados de accidentalidad vigencia 2023 y según el comportamiento de la accidentalidad 2024.</t>
  </si>
  <si>
    <t>Elaborar el plan de intervención y ejecutar las acciones pertinentes de acuerdo a los resultados obtenidos en la bateria de riesgo psicosocial.</t>
  </si>
  <si>
    <t>Gestionar durante la vigencia las acciones definidas acorde a los resultados de la aplicación de bateria de riesgo psicosocial.</t>
  </si>
  <si>
    <t>Fortalecer la socialilzación del "Protocolo de manejo de paciente agresivo", haciendo enfasis en las acciones a realizar ante estos eventos.</t>
  </si>
  <si>
    <t>Realizar el seguimiento al 70%, acompañamiento a los colaboradores reportados de acuerdo al protocolo de manejo de paciente, usuario y/o familia.</t>
  </si>
  <si>
    <t>PROGRAMA DE RIESGO PSICOSOCIAL</t>
  </si>
  <si>
    <t>Documento PVE Psicosocial</t>
  </si>
  <si>
    <t>Correo electronico con Infografia, presentación y listados de asistencia.</t>
  </si>
  <si>
    <t>Listados de asistencia y pieza comunicativa.</t>
  </si>
  <si>
    <t>Listados de asistencia, acta y evidencia fotografica.</t>
  </si>
  <si>
    <t>Listados de Asistencia y registro fotografico.</t>
  </si>
  <si>
    <t>Informe, listados de Asistencia y registro fotografico.</t>
  </si>
  <si>
    <t>Listados de asistencia y evidencia fotografica.</t>
  </si>
  <si>
    <t xml:space="preserve">Listado de asistencia, registro fotografico </t>
  </si>
  <si>
    <t>03/04/2023:
Se remitio la infografia correspondiente con la socialización virtual a los 22 colaboradores reportados en ausentismo y la matriz de seguimiento de riesgo psicosocial. Adicionalmente se realizó taller vuirtual con la socialización de la infografia del trimestre con presencia de 5 participantes, sin embargo, al resto se les remite la grabación de la actividad y una evaluación de la misma.</t>
  </si>
  <si>
    <t>03/04/2024: 
Sensibilización correspondiente al tema estrés y toma de decisiones, en 46 unidades logrando la participación 1.046 colaboradore, para elmes de abril se espera aumentar participación en sedes priorizando sedes acreditas.</t>
  </si>
  <si>
    <t>03/04/2024:
De acuerdo a la solicitudes se realizaron 3 intervenciones, 2 en la unidad de Kennedy y una con los colaboradores de gestion del riesgo, los temas tratados fueron: Comunicación Asertiva, respetopor el otro y clima laboral. Abordando 38 colaboradores.</t>
  </si>
  <si>
    <t>03/04/2024:
Se está coordinando con la Dirección de Talento Humano la gestión referente a la capacitación al comité de convivencia en el primer trimestre con apoyo de Diana Carvajal la consultora de la ARL Positiva a realizar en el mes de abril.</t>
  </si>
  <si>
    <t>3/04/2024:
Se esta gestionando referenciación con el area de Calidad para validar con otras entidades la gestión correspondiente.</t>
  </si>
  <si>
    <t>03/04/2024:
Se dio inicio al plan de intervención a la unidad priorizada en Bosa con la actividad Gestion del Cambio y cuidado de la salud mental en la que participaron 80 colaboradores.</t>
  </si>
  <si>
    <t>03/04/2024:
En la actividad Gestion del Cambio y cuidado de la salud mental, una de las actividades ejecutadas consistió en la socialización del protocolo de manejo de paciente agresivo, se socializan las lineas de atención a 80 colaboradores.</t>
  </si>
  <si>
    <t>Actualizar el programa y la estrategia de orden y aseo.</t>
  </si>
  <si>
    <t>Documento actualizado en el almera.</t>
  </si>
  <si>
    <t xml:space="preserve">Recursos tecnologicos, humanos, financieros. </t>
  </si>
  <si>
    <t>Wilmer Ferney Garzón Rios 
Profesional Especializado</t>
  </si>
  <si>
    <t>31/06/2024</t>
  </si>
  <si>
    <t xml:space="preserve">Realizar el seguimiento correspondiente de cada uno de los hallazgos de orden y aseo de las vigencias anteriores. </t>
  </si>
  <si>
    <t>Gestionar  el 80% de los hallazgos.</t>
  </si>
  <si>
    <t xml:space="preserve">Wilmer Ferney Garzón Rios 
Profesional Especializado
Lideres de procesos </t>
  </si>
  <si>
    <t>Analizar la accidentalidad por condiciones de orden y aseo, los hallazgos reiterativos de las estrategia implementada en  vigencias anteriores, para priorizar y enfocar específicamente en las áreas y/ sedes a intervenir.</t>
  </si>
  <si>
    <t>Informe ejecutivo con el respectivo analisis de resultados.</t>
  </si>
  <si>
    <t xml:space="preserve">Wilmer Ferney Garzón Rios 
Profesional Especializado 
Asesoria de arl sura 
</t>
  </si>
  <si>
    <t>Capacitar a los colaboradores de las áreas de mantenimiento, activos fijos y servicios generales, frente a las pautas o estándares a intervenir en el desarrollo de la estrategia de orden y aseo COLED.</t>
  </si>
  <si>
    <t xml:space="preserve">capacitar el 80% de los colaboradores de mantenimiento, activos fijos y  servicios generales </t>
  </si>
  <si>
    <t xml:space="preserve">Diseñar y socializar estándares, criterios y/o pautas específicas de orden y aseo, a través, de los diferentes canales internos de comunicación, que faciliten la implementación de la estrategia COLED. 
</t>
  </si>
  <si>
    <t xml:space="preserve">Realizar 2 socializaciones de manera trimestral  a travès de los diferentes canales internos de comunicación </t>
  </si>
  <si>
    <t xml:space="preserve">Wilmer Ferney Garzón Rios 
Profesional Especializado 
</t>
  </si>
  <si>
    <t xml:space="preserve">Socializar a los lideres de la sedes en  la estrategia de orden y aseo COLED, con el fin, de realizar una gestión oportuna de los hallazgos evidenciados. </t>
  </si>
  <si>
    <t>Realizar la capacitacion del 100% de los lideres  de las sedes en la estrategia COLED.de acuerdo a lo programado.</t>
  </si>
  <si>
    <t>30/16/2024</t>
  </si>
  <si>
    <t>Realizar 1 encuento de aprendizaje continuo virtual por semestre que incentive la implementacion de la estrategia COLED.</t>
  </si>
  <si>
    <t xml:space="preserve">Realizar 2 encuentros de aprendizaje en la estrategia COLED para la vigencia 2024. </t>
  </si>
  <si>
    <t xml:space="preserve">Wilmer Ferney Garzón Rios 
Profesional Especializado
Subpreceso formación y Desarrollo  
</t>
  </si>
  <si>
    <t>Realizar inspecciones de orden y aseo en todas las sedes de la subred .</t>
  </si>
  <si>
    <t xml:space="preserve">Realizar el 90% de las inspecciones programadas para el periodo. </t>
  </si>
  <si>
    <t xml:space="preserve">Wilmer Ferney Garzón Rios 
Profesional Especializado 
Asesoria de arl sura 
Intermediario
</t>
  </si>
  <si>
    <t>Elaborar los informes de resultado de las inspecciones de orden y aseo y socializar a los líderes de las sedes.</t>
  </si>
  <si>
    <t xml:space="preserve">Realizar informes del  100% de las inspecciones realizadas. </t>
  </si>
  <si>
    <t xml:space="preserve">Realizar actividad ludica que refuerce la estrategia COLED en los colaboradodres de la subred. </t>
  </si>
  <si>
    <t xml:space="preserve">Intervenir el 80% de las sedes que presten servicios asistenciales o administrativos, a través de actividad ludica. </t>
  </si>
  <si>
    <t xml:space="preserve">Realizar las jornada de orden y aseo en cada una en las sedes identificadas como unidades modelo, para la aplicación de dicha estrategia. </t>
  </si>
  <si>
    <t>Realizar el 100% de las jornadas de orden y aseo de las unidades modelo, de acuerdo a la programación.</t>
  </si>
  <si>
    <t>Realizar la actualizacion de la matriz de hallazgos de orden y aseo de acuerdo a las inspecciones realizadas en las sedes; así mismo gestionar las medidas de acción, según corresponda.</t>
  </si>
  <si>
    <t xml:space="preserve">Gestionar el 80% de los hallazgos  relacionados en la matriz. </t>
  </si>
  <si>
    <t xml:space="preserve">Wilmer Ferney Garzón Rios 
Profesional Universitario
Asesoria de arl sura 
</t>
  </si>
  <si>
    <t>PROGRAMA DE ORDEN Y ASEO</t>
  </si>
  <si>
    <t>Actualizacion y estandarizacion del programa, envio de correos actualizados, documento actualizado en almera.</t>
  </si>
  <si>
    <t>Matriz de hallazgos, tickets, mesas de ayuda y correos electronicos.</t>
  </si>
  <si>
    <t>Presentacion de capacitacion, listasdos de asistencia y/o acta.</t>
  </si>
  <si>
    <t>2 socializaciones de la estrategia de orden y aseo,  a través, de  los diferentes canales de comunicación internos.</t>
  </si>
  <si>
    <t>Acta de intervencion, presentación.</t>
  </si>
  <si>
    <t>listado de asistencia virtual, presentación.</t>
  </si>
  <si>
    <t>Registro de inspecciones coled.</t>
  </si>
  <si>
    <t>Informes de Orden y aseo y correos de socializacion.</t>
  </si>
  <si>
    <t xml:space="preserve">Listados de asistencia. </t>
  </si>
  <si>
    <t>Actas de intervencion de la jornada de orden y aseo en unidades modelo</t>
  </si>
  <si>
    <t xml:space="preserve">Matriz de hallazgos con seguimiento respectivo </t>
  </si>
  <si>
    <t>Se realizó la actualización del programa de orden y aseo teniendo en cuenta la estrategia COLED en unidades modelo, esta se desarrolló teniendo en cuenta el análisis realizado a la accidentalidad de la vigencia 2023 y los hallazgos de las inspecciones de orden y aseo.</t>
  </si>
  <si>
    <t xml:space="preserve">Se realizo seguimiento  a los hallazgos de la vigencia anterior y se creo una nueva estrategia de unidades modelo COLED, se unificaron hallazgos. Ver matriz de hallazgos de orden y aseo. </t>
  </si>
  <si>
    <t>Se realizo informe ejecutivo teniendo en cuenta la accidentalidad resultados de inspecciones y hallazgos, generando de esta forma las recomendación e intervenciónes, dicho análisis estableció la nueva estrategia de unidades de modelo de intervención coled, se diseñó plan de intervención en las estrategias, y matriz de planeación de inspecciones y jornadas de orden y aseo para las diferentes sedes de la Subred.</t>
  </si>
  <si>
    <t xml:space="preserve">Se diseño la presentacion y los estandares de la estretegia modelo COLED a realizar, y se agendo capacitracion para el siguiente trimestre. </t>
  </si>
  <si>
    <t xml:space="preserve">Se diseñaron 8 laminas de campaña de estrategia coled, indicando la importancia, beneficios de la estrategia COLED y estandares a tener en cuenta para su optima implementacion, la cual sera socializada a traves de los diferentes canales de comunicación de la subred, durante los siguientes 3 trimestres por el area de comunicaciònes. </t>
  </si>
  <si>
    <t xml:space="preserve">Se realizo presentacion con indicaciones y desarrollo de la estregia y roles y respomsabilidades del alcance COLED en las sedes. </t>
  </si>
  <si>
    <t>Se realizó un encuentro de aprendizaje continuo de forma virtual en la que participaron 12 colaboradores.</t>
  </si>
  <si>
    <t xml:space="preserve">Se diseño matriz de inspecciones de la vigencia 2024 de las unidades de la subres y se realizo una inpecciòn en la unidad de cundinamrca. </t>
  </si>
  <si>
    <t xml:space="preserve">Se elaboro informe de resultados y analisis ejecitivo de la accidentalidad, matriz de hallazgos de orden y aseo. </t>
  </si>
  <si>
    <t xml:space="preserve">Se realizaron 2 jornadas de orden y aseo en la unidad de cundinamarca en las que se abarcaron las bodegas y consultorio de medicina laboral. </t>
  </si>
  <si>
    <t>Se realizo la actualizacion y seguimiento a los hallazgos de orden y aseo, unificacion de la vigencia 2023 y analisis de estos para implementacion de estrategias modelos COLED.</t>
  </si>
  <si>
    <t xml:space="preserve">Actualizar programa de elementos de protección personal e insumos para la prestación del servicio y documentos relacionados al programa. </t>
  </si>
  <si>
    <t>Actualizar y ajustar por sedes, la matriz de elementos de protección personal e insumos para la prestación del servicio, así mismos actualizar la matriz general de EPP subred; teniendo como base la  matriz de identificación de peligros, valoración y evaluación de los riesgos; en la que se evaluen los riesgos ocupacionales y número de colaboradores expuestos.</t>
  </si>
  <si>
    <t>Actualizar el 90% de las matrices de EPP de todas las sedes de la Subred.</t>
  </si>
  <si>
    <t>Wilmer Ferney Garzón Rios 
Profesional Especializado 
Asesoría Técnica de ARL SURA</t>
  </si>
  <si>
    <t>Identificar Tareas de Alto Riesgo/Críticas a través del programa/matriz de peligros/inspecciones; con el fin de evaluarlas y definir elementos y/o equipos de protección personal requeridos e incluirlos en la matriz de EPP para las TAR.</t>
  </si>
  <si>
    <t>Actualilar la matriz de EPP de tareas de alto riesgo al 100%.</t>
  </si>
  <si>
    <t>Wilmer Ferney Garzón Ríos 
Profesional Especializado
Edwin Rojas Bermúdez
Profesional Especializado
Asesoría Técnica de la ARL SURA</t>
  </si>
  <si>
    <t>Diseñar y actualizar fichas informativas para los conocimientos elementales de los elementos de protección personal (que es, forma de uso, retiro, condiciones de cambio, entre otros que apliquen), esto de acuerdo a la ficha técnica de cada elemento de protección personal.</t>
  </si>
  <si>
    <t xml:space="preserve">Diseñar las fichas del 80% de los EPP. </t>
  </si>
  <si>
    <t>Capacitar y/o sensibilizar en autocuidado, medidas preventivas, uso, colocación, retiro, mantenimiento, almacenamiento, disposición final adecuada de los elementos de protección individual e insumos para la prestación del servicio de acuerdo a cada programa y/o Sistema de Vigilancia Epidemiológica SVE. Con base en las fichas de elementos de protección personal.</t>
  </si>
  <si>
    <t xml:space="preserve">Capacitar en EPP al 100% de las sedes. </t>
  </si>
  <si>
    <t>Wilmer Ferney Garzón Rios 
Profesional Especializado 
Asesoría Técnica de ARL SURA
Asesoría Técnica de Intermediario</t>
  </si>
  <si>
    <t>Realizar inspección o aplicación de  lista de chequeo a los colaboradores, respecto a la adherencia del uso  de los elementos de protección individual e insumos para la prestación del servicio.</t>
  </si>
  <si>
    <t xml:space="preserve">Realizar inspecciones en EPP al 100% de las sedes. </t>
  </si>
  <si>
    <t>Realizar el seguimiento a la gestión de compra y adquisición de elementos de protección personal, de acuerdo a las necesidades de los servicios, áreas y/o procesos; posteriormente realizar entrega de los elementos de protección personal a los colaboradores y/o lideres de áreas, de acuerdo a los elementos de protección individual adjudicados a Seguridad y Salud en el Trabajo S.S.T.</t>
  </si>
  <si>
    <t>Gestionar a través de requerimiento los EPP</t>
  </si>
  <si>
    <t xml:space="preserve">Wilmer Ferney Garzón Rios 
Profesional EspecializadoCarmiña Quiroga Bonilla 
Líder de proyecto </t>
  </si>
  <si>
    <t>Actualizar inventario de los elementos de protección individual y seguimiento a los elementos de protección que requieran mantenimiento, y/o inspección o que cuenten con una hoja de vida.</t>
  </si>
  <si>
    <t>Actualizar Inventario de EPP</t>
  </si>
  <si>
    <t>Realizar las observaciones de comportamiento a las sedes con diagnóstico realizados anteriormente, Kennedy, Bosa, Fontibón, Patio Bonito Tintal y Trinidad Galán (mantenimiento, esterilización laboratorio, nutrición, cirugía, UCI y parto ), con el objetivo de fomentar el cambio de los comportamientos subestándar relativos al uso, almacenamiento, mantenimiento y disposición de los elementos de protección personal, mediante la retroalimentación y de acuerdo a las desviaciones observadas en las observaciones diagnósticas de las áreas priorizadas.</t>
  </si>
  <si>
    <t xml:space="preserve">Realizar intervencion al 100% de los procesos y sedes establecidos. </t>
  </si>
  <si>
    <t>Incluir los resultados de las observaciones de comportamiento en la matriz de adherencia con el objetivo de ir consolidando la información para los resultados finales.</t>
  </si>
  <si>
    <t xml:space="preserve">Actualizar la matriz de forma periodica. </t>
  </si>
  <si>
    <t>Elaborar los informes y divulgar los resultados de las observaciones del comportamiento en las áreas y sedes priorizadas</t>
  </si>
  <si>
    <t xml:space="preserve">Elaborar informes del 100% de loos procesos intervenidos. </t>
  </si>
  <si>
    <t>Actualizar y gestionar los hallazgos  y socializar las  acciones de intervención sugeridas en la matriz de hallazgos del sistema de gestión de seguridad y salud en el trabajo, correspondiente al programa de EPP</t>
  </si>
  <si>
    <t xml:space="preserve">gestion del 90% de los hallazgos de EPP </t>
  </si>
  <si>
    <t xml:space="preserve">Programa de Elementos de Proteccion Personal E Insumos para la Prestacion Del Servicio </t>
  </si>
  <si>
    <t>Actualizacion y estandarizacion del programa, envio de correo, documento actualizado en almera.</t>
  </si>
  <si>
    <t>Matrices de EPP de cada una de las sedes</t>
  </si>
  <si>
    <t xml:space="preserve">Matriz de EPP de tareas de Alto riesgo. </t>
  </si>
  <si>
    <t xml:space="preserve">Fichas tecnicas delos EPP </t>
  </si>
  <si>
    <t xml:space="preserve">Listados de asistencias, actas. </t>
  </si>
  <si>
    <t>Registro de inspecciones de EPP</t>
  </si>
  <si>
    <t xml:space="preserve">Requerimientos de EPP, correos electronicos. </t>
  </si>
  <si>
    <t xml:space="preserve">Inventario actualizado </t>
  </si>
  <si>
    <t xml:space="preserve">listas de observacion de comportamiento, informes, listas de asistencia de capacitacion. </t>
  </si>
  <si>
    <t>Matriz de adherencia</t>
  </si>
  <si>
    <t xml:space="preserve">Informes de resultados </t>
  </si>
  <si>
    <t xml:space="preserve">Matriz de Hallazgos </t>
  </si>
  <si>
    <t xml:space="preserve">Se realizó la actualización del programa de elementos de protección personal teniendo en cuenta la estrategia de observación de comportamiento. </t>
  </si>
  <si>
    <t xml:space="preserve">Se realizo actualizacion de la matriz de elementos de proteccion personal, de la subred y por cada una de las sedes, teniendo en cuenta las fichas tecnicas de los elementos de proteccion personal. </t>
  </si>
  <si>
    <t>Se realiza actualización de las fichas técnicas de los EPP la cual incluye que es, forma de uso, retiro, condiciones de cambio, entre otros que apliquen, las culaes se articularon a la matriz de EPP.</t>
  </si>
  <si>
    <t xml:space="preserve">Se realizaron 35 inspecciones de EPP y se tabulo la informacion en la matriz de resultados de EPP. </t>
  </si>
  <si>
    <t xml:space="preserve">Se realizó gestión a la compra de los EPP a través de dos requerimientos radicados contracción los cuales corresponde a las siguientes fechas de radicación 16 de febrero 2024 y 18 de marzo de 2024, actualmente se encuentra en proceso precontractual; Se indicaron las especificaciones tecnicas de elementos para compra por caja menor a nutricion, gases medicinales, esterilizacion. </t>
  </si>
  <si>
    <t xml:space="preserve">Se realizó el análisis y se diseñó la estrategia de intervención para la vigencia 2024 de observación de comportamiento, en las sedes y servicios priorizados, se realiza seguimiento a dichos hallazgos uy se establecio plan de intervencion de acuerdo a la priorizacion. </t>
  </si>
  <si>
    <t xml:space="preserve">Se realizaron 35 inspecciones de EPP, ldicha informacion se tabuloy se analizo en la matriz de resultados. </t>
  </si>
  <si>
    <t xml:space="preserve">Se eleaboro informe de resultados de las 35 inspecciones realizadas, y se le indico las acciones a mejorar de manera inmediata al colaborador inspeccionado. </t>
  </si>
  <si>
    <t xml:space="preserve">Se incluyeron los hallazgos de las inspecciones realizadas, se gestiono a traves de los lideres de la central de gases medicnales, nutricion y esterilizacion, las especificaciones tecnicas de los epp requeridos para hacer compra por caja menor, asi mismo se realizo gestion de compra de EPP por parte de SST. </t>
  </si>
  <si>
    <t xml:space="preserve">Se realizo 31 sensibilizaciones del uso adecuado, almacenamiento, retiro, disposición final y reposición de los mismo. </t>
  </si>
  <si>
    <t xml:space="preserve">Actualizar programa de inspecciones planeadas y no planeadas de seguridad y documentos relacionados al programa. </t>
  </si>
  <si>
    <t xml:space="preserve">Actualizar, analizar y realizar seguimiento a la matriz de hallazgos del sistema de gestión de seguridad y salud en el trabajo, teniendo en cuenta las acciones de intervención correctivas y/o preventivas sugeridas en los diferentes programas o sistemas de vigilancia epidemiológica. </t>
  </si>
  <si>
    <t>Realizar gestion y  seguimiento periodico a la matriz de hallazgos del SG -SST con un cumplimiento del 70%</t>
  </si>
  <si>
    <t xml:space="preserve">Wilmer Ferney Garzón Rios 
Profesional Universitario I
Asesoria Tecnica ARL SURA
</t>
  </si>
  <si>
    <t xml:space="preserve">Realizar planeación y programación de la matriz de inspecciones planeadas y no planeadas de la vigencia 2024 de los diferentes programas y/o sistemas de vigilancia epidemiológica, con su respectivo seguimiento. </t>
  </si>
  <si>
    <t>Realizar seguimiento periodico a la matriz de inspecciones planeadas y no planeadas con un cumplimiento del 70%</t>
  </si>
  <si>
    <t>Realizar inspecciones de instalaciones locativas y condiciones Generales de Seguridad, generando informe con su respectiva socialización.</t>
  </si>
  <si>
    <t>Wilmer Ferney Garzón Rios 
Profesional Universitario I</t>
  </si>
  <si>
    <t>Realizar actualización a las matrices IPVER de las diferentes sedes, procesos y modalidades de trabajo, conforme a las inspecciones planeadas y no planeadas, teniendo en cuenta actividades rutinarias y no rutinarias que involucre la participación de los colaboradores</t>
  </si>
  <si>
    <t xml:space="preserve">Realizar la actualización del 100% de las matrices de IPVER, de acuerdo a las inspecciones realizadas en el periodo. </t>
  </si>
  <si>
    <t xml:space="preserve">Equipo de  S.S.T.
Asesoria Tecnica de la ARL SURA </t>
  </si>
  <si>
    <t>Actualizar las matrices IPVER conforme al inventario de tareas Críticas con los respectivos controles y planes de acción.</t>
  </si>
  <si>
    <t>Relacionar los controles en la matriz IPVER de acuerdo a las actividades del programa de tareas de alto riesgo</t>
  </si>
  <si>
    <t xml:space="preserve">Equipo de S.S.T
</t>
  </si>
  <si>
    <t>Realizar inspecciones presenciales y/o  virtuales de instalaciones locativas y condiciones generales de seguridad a los funcionarios que se encuentran en modalidad de teletrabajo.</t>
  </si>
  <si>
    <t xml:space="preserve">Wilmer Ferney Garzón Rios 
Profesional Universitario I
Asesoria Tecnica de la ARL SURA </t>
  </si>
  <si>
    <t>Gestionar la ejecución de las mediciones higiénicas requeridas en cada una de las áreas o sedes priorizadas, de acuerdo a la matriz de identificación de peligros y riesgos.</t>
  </si>
  <si>
    <t xml:space="preserve">Gestionar la realizacion de las mediciones higienicas con la ARL. </t>
  </si>
  <si>
    <t>Wilmer Ferney Garzón Rios 
Profesional Especializado I</t>
  </si>
  <si>
    <t>Socializar y gestionar el seguimiento de los resultados y acciones de intervención de las mediciones higiénicas realizadas en la vigencia anterior.</t>
  </si>
  <si>
    <t>Gestionar el 100% de las acciones de intervencion de los resultados de las mediciones higienicas</t>
  </si>
  <si>
    <t>Wilmer Ferney Garzón Rios 
Profesional Especializado
Direccion Administrativa</t>
  </si>
  <si>
    <t>Socializar los peligros y riesgos de la matriz de IPVER de la subred, a través de los diferentes canales internos de comunicación.</t>
  </si>
  <si>
    <t xml:space="preserve">Realizar 3 socializaciones durante la vigencia a travès de los diferentes canales internos de comunicación </t>
  </si>
  <si>
    <t xml:space="preserve">Documentos actualizados, documento actualizado en almera. </t>
  </si>
  <si>
    <t>Matriz de hallazgos del sistema de gestión de seguridad y salud en el trabajo.</t>
  </si>
  <si>
    <t>Matriz de inspecciones planeadas y no planeadas.</t>
  </si>
  <si>
    <t>Registro de inspecciones, informes</t>
  </si>
  <si>
    <t>Matrices de IPVER</t>
  </si>
  <si>
    <t>Matriz de IPVER de tareas criticas</t>
  </si>
  <si>
    <t>formato de seguimientoa teletrabajadores</t>
  </si>
  <si>
    <t>Correos electronicos a las ARLs</t>
  </si>
  <si>
    <t>tickets, correos electronicos</t>
  </si>
  <si>
    <t xml:space="preserve">Se realizó la actualización del programa de inspecciones planeadas y formato de lista de asistencia. </t>
  </si>
  <si>
    <t xml:space="preserve">Se realizo seguimiento a la matriz de hallazgos de riesgo biologico, osteomuscular, orden y aseo e inspecciones, con sus respectivos correos y ticket. Ver matriz de hallazgos. </t>
  </si>
  <si>
    <t xml:space="preserve">Se diseñó la matriz de inspecciones planeadas de la vigencia 2024 de cada uno de los programas de vigilancia epidemiológica que depende de este y su seguimiento rerspectivo. </t>
  </si>
  <si>
    <t xml:space="preserve">Se realizaron 36 inspecciones de instalaciones locativas y condiciones Generales de Seguridad en las areas de bienestar, generando y socializando los respectivos informes y tabulando los datos en la respectiva matriz, socializado a bienestar  para la gestion pertinente. </t>
  </si>
  <si>
    <t>Se realizo actualizacion de la matriz de identificacion de peligros, valoracion y evalucion de riesgos, que corresponden a modalidad de modalidad de teletrabajo y de la subred en general</t>
  </si>
  <si>
    <t>Se realizo 2 inspecciones presenciales de instalaciones locativas y condiciones generales de seguridad a los funcionarios que se postularon a modalidad de teletrabajo.</t>
  </si>
  <si>
    <t>Se registraron los resultados de los informes de las mediciones higiénicas de iluminación y sonometría en la matriz de seguimiento, Se enviaron correos a la ARL Positiva solicitando los informes faltantes de las mediciones químicas</t>
  </si>
  <si>
    <t xml:space="preserve">Se diseño pieza comunicativa con la indicacion de peligros y riesgos a los que tienen exposicion los colaboradores de la subred, la cual sera socializada a traves, de los diferentes canales de comunicación. </t>
  </si>
  <si>
    <t>Actualizar programa de vigilancia epidemiologica de riesgo quimico y documentos relacionados al programa.</t>
  </si>
  <si>
    <t xml:space="preserve">Diseñar matriz de inspecciones planeadas de riesgo quimico vigencia 2024, asi mismo, realiar evaluación de forma trimestral al cumplimiento de esta. </t>
  </si>
  <si>
    <t xml:space="preserve">Tener un cumplimiento del 90% de las inspecciones planeadas. </t>
  </si>
  <si>
    <t xml:space="preserve">Actualizar matrices de inventario de sustancias quimicas de laboratorio, patologia, mantenimiento,servicios generales, esterilización, unidade renal, u otras de acuerdo a la necesidad. </t>
  </si>
  <si>
    <t>Actualizar el 90% de las matrices de inventarios</t>
  </si>
  <si>
    <t xml:space="preserve">Wilmer Ferney Garzón Rios 
Profesional Especializado Asesoria de ARL </t>
  </si>
  <si>
    <t>Actualizar y publicar las matrices de compatibilidad sustancias quimicas de laboratorio, patologia, mantenimiento,servicios generales, esterilización, unidade renal, u otras de acuerdo a la necesidad.</t>
  </si>
  <si>
    <t xml:space="preserve">Actualizar el 90% de las matricesde compatibilidad. </t>
  </si>
  <si>
    <t xml:space="preserve">Wilmer Ferney Garzón Rios 
Profesional Especializado Asesoria de arl sura </t>
  </si>
  <si>
    <t>Diseñar el etiquetado de las sustancias quimicas de acuerdo al sistema globalmente armonizado,  en los servicios  de laboratorio, patologia, mantenimiento,servicios generales, esterilización, unidade renal, u  otras de acuerdo a la necesidad.</t>
  </si>
  <si>
    <t xml:space="preserve">Realizar el diseño del 70% de los rotulos y/o etiquetados de las sustancias quimicas. </t>
  </si>
  <si>
    <t>Implementar el etiquetado de las sustancias quimicas de acuerdo al sistema globalmente armonizado,  en los servicios  de laboratorio, patologia, mantenimiento,servicios generales, esterilización, unidade renal, u otras de acuerdo a la necesidad.</t>
  </si>
  <si>
    <t>Implementar el etiquetado o rotulado en el 80% de los servicios priorizados</t>
  </si>
  <si>
    <t xml:space="preserve">Realizar gestión a la compra y adquisición  de etiquetas y/o rotulos, de acuerdo al sistema globalmente armonizado. </t>
  </si>
  <si>
    <t>Entregar los rotulos y/o etiquetas contratados  al 100% de los porcesos</t>
  </si>
  <si>
    <t>Realizar seguimiento a los resultados de las mediciones higienicas de la vigencia 2023.</t>
  </si>
  <si>
    <t xml:space="preserve">Realizar gestion del 90% de las acciones de intervencion sugeridads por el higienista. </t>
  </si>
  <si>
    <t>Realizar inspecciones de riesgo quimico, generando informe con su respectiva socialización.</t>
  </si>
  <si>
    <t xml:space="preserve">Realizar el 90% de las inspecciones planeadas en el periodo. </t>
  </si>
  <si>
    <t>Actualizar, analizar y realizar seguimiento a la matriz de hallazgos de riesgo quimico,  teniendo en cuenta las acciones de intervención correctivas y/o preventivas sugeridas.</t>
  </si>
  <si>
    <t>Gestionar el 85% de los hallazgos de la matriz.</t>
  </si>
  <si>
    <t xml:space="preserve">Realizar simulacros por derrame de sustancias químicas en las en los procesos y/o sedes donde se manipulen sustancias quimicas.  </t>
  </si>
  <si>
    <t xml:space="preserve">Realizar 8 simulacros por semestre </t>
  </si>
  <si>
    <t>31/12/2024</t>
  </si>
  <si>
    <t>Realizar capacitaciones sobre Fichas de Datos de Seguridad, manejo seguro de sustancias químicas, matrices de compatibilidad, almacenamiento seguro de sustancias químicas.</t>
  </si>
  <si>
    <t xml:space="preserve">Capacitar al 100% de los procesos priorizados. </t>
  </si>
  <si>
    <t xml:space="preserve">Matriz de inspecciones de riesgo quimico evaluada. </t>
  </si>
  <si>
    <t>Matricesde inventario de sustancias quimicas actualizadas.</t>
  </si>
  <si>
    <t>Matrices de compatibilidad  actualizadas</t>
  </si>
  <si>
    <t>Rotulos y etiquetas  de acuerdo al sistema globalmente armonizado.</t>
  </si>
  <si>
    <t>Acta de socializacion de rotulado e implementacion.</t>
  </si>
  <si>
    <t>Requerimiento, solicitud de compra, correos de gestion, actas de entrega.</t>
  </si>
  <si>
    <t xml:space="preserve"> Informes de resultados y matrices de seguimiento </t>
  </si>
  <si>
    <t>Informes de inspección</t>
  </si>
  <si>
    <t xml:space="preserve">Matriz de Hallazgos de riesgo Quimico. </t>
  </si>
  <si>
    <t xml:space="preserve">Planeacion de simulacro e informe. </t>
  </si>
  <si>
    <t xml:space="preserve">listados de asistencia de capacitación y/o actas. </t>
  </si>
  <si>
    <t>Se realizó actualizacion del programa de vigilancia epidemiológica por parte de riesgo químico.</t>
  </si>
  <si>
    <t>Se diseño matriz de inspecciones planeadas para el año 2024, la cual tiene en cuenta sedes y servicios priorizadas.</t>
  </si>
  <si>
    <t>Se actualizó matriz de inventario del area de laboratorio, patologia, unidad renal,  y unidad renal.</t>
  </si>
  <si>
    <t>Se actualizó matrices de compatibilidad de las areas de laboratorio, patologia, manteniemiento, esterilización, servicios generales y unidad renal.</t>
  </si>
  <si>
    <t>Se diseño etiquetado de las areas de laboratorio, patologia y unidad renal mantenimiento,  servicios generales y esterilizacion.</t>
  </si>
  <si>
    <t xml:space="preserve">La implementación del etiquetado y  rotulado se encuentra en proceso de revision por el area de calidad, para revisar la posibilidad de impresión desde estas areas. </t>
  </si>
  <si>
    <t xml:space="preserve">Se realizó socializaciacion en reunión del  COPASST concluyendo que  la persona encargada del area de calidad revisará el alcance para poder hacer la impresión de estos rotulos. </t>
  </si>
  <si>
    <t>Se registraron los resultados de los informes de las mediciones higiénicas de iluminación  sonometría en la matriz de seguimiento, Se enviaron correos a la ARL Positiva solicitando los informes de mediciones de BTX, Formaldehído y ácido acético y audiometrias intraauriculares.</t>
  </si>
  <si>
    <t>Se realizaron inspecciones a las area de esterilización y patologia del Hospital de Kennedy para las cuales se generó el informe respectivo.</t>
  </si>
  <si>
    <t>Se realizó actualizacion de matriz de hallazgos de las inspecciones realizadas durante el primer trimestre.</t>
  </si>
  <si>
    <t>Se realizó la planeacion y  se determinaron las unidades priorizadas donde se van a realizar los simulacros teniendo en cuenta la sustancia o el peligro de exposición.
Se realizó un (1) simulacro en la sede USS Cundinamarca.</t>
  </si>
  <si>
    <t>Se realizó Socialización al referente de IIAS en cuanto al manejo de cloro orgánico y comité de infecciones. Se diseñaron presentaciones en formato Power Point para capacitaciones en areas de mantenimiento, gases medicinales, unidad renal y patología.</t>
  </si>
  <si>
    <t xml:space="preserve">Programa de Vigilancia Epidemiologica de Riesgo Quimico </t>
  </si>
  <si>
    <t>PROGRAMAS SEGURIDAD Y SALUD EN EL TRABAJO</t>
  </si>
  <si>
    <t>PORCENTAJE CUMPLIENTO ACTIVIDADES</t>
  </si>
  <si>
    <t xml:space="preserve">                                                                                                                         </t>
  </si>
  <si>
    <t>TRIMESTRE I
• Para el primer trimestre de la vigencia 2024, se solicita el descargue de los  formatos  Matriz verificación de comparendos cod. 04-03-FO-0025  y Matriz información de comparendos cod. 04-03-FO-0024. Y en su lugar se pide publicar el formato  que lleva por nombre "Matriz de seguimiento a comparendos". El formato queda publicado en el aplicativo Almera bajo el código 04-03-FO-0103.
• Se diseña y normaliza bajo el código 04-03-FO-0104 Formato de inspección administrativa de vehículos livianos que hace parte del PESV institucional.</t>
  </si>
  <si>
    <t>TRIMESTRE I
Se participa en la reunión ordinaria del 14/02/2024, en donde se realiza la aprobación del plan de trabajo del PESV para la vigencia 2024 y en la reunión extraordinaria del 19/03/2024 en donde se realizó seguimiento a los compromisos referentes al pago de comparendos cargados a los antiguos hospitales.</t>
  </si>
  <si>
    <t>TRIMESTRE I
Como parte del seguimiento a los programas de gestión se realizaron las siguientes actividades:
• Analisis de rutas: se realiza análisis de rutas de principales que conectan las localidades, en donde se ubican las  sedes de la Subred Sur occidente. En espera de informe por parte de ARL.
• Pruebas de alcoholimetría: se realiza prueba de alcoholimetría a los colaboradores de gestión documental, todos con resultado negativo.
• Se realiza solicitud a ARL SURA de telemetría para vehiculos de la subred, la ARL SURA responde positivamente a dicha solicitud, se esta en espera de verificar a cuantos vehículos se instalará y definición de estos para hacer una prueba piloto.</t>
  </si>
  <si>
    <t>TRIMESTRE I
Se diseña y se presenta plan de formación ante el comité de seguridad vial y es aprobado en el reunión del mes de febrero.Durante el primer trimestre se llevarona cabo las siguientes capacitaciones:
• Se realizó la inscripción de 15 bici usuarios al curso virtual de ARL SURA, de los cuales el 53% (8 bici usuarios), ha obtenido el certificado.
• Para el día 01/02/2024, día sin carro distrital, se realiza capacitación en manejo defensivo a los 16 conductores administrativos de la Subred, se resalta que esta capacita tenía también prueba práctica en la que se evaluaban las habilidades en la conducción de los conductores que se realizó los días 9 y 16 de marzo respectivamente.
• Sumado a lo anterior, mediante la estrategia de movilidad segura, se realizó la capacitación que lleva por nombre “Introducción a la Movilidad Segura y Riesgo público” en donde se capacita a los colaboradores en temas de Seguridad vial para la prevención de ocurrencia de accidentes de tránsito, independientemente del rol que desempeñen en la vía, además de brindar consejos práctico para evitar robos y atracos mientras desarrollan sus funciones y/o actividades contractuales, estas capacitaciones se dictaron a los grupos ocupacionales de atención prehospitalaria APH (35 colaboradores), líderes GPAISP (21 colaboradores), entorno institucional (25 colaboradores), Vigilancia sanitaria línea de seguridad química (23 colaboradores), vacunación extramural (40 colaboradores), Gestión del riesgo en Salud pública (31 colaboradores).</t>
  </si>
  <si>
    <t>TRIMESTRE I
En aras de fomentar buenos comportamientos en materia de seguridad vial en los colaboradores de la Subred, se realizó la publicación en la “Subred en 1 minuto” de tips de buenos hábitos para conductores de vehículos, teniendo en cuenta las vacaciones de semana santa a fin de reducir el riesgo de ocurrencia de accidentes de tránsito.</t>
  </si>
  <si>
    <t>TRIMESTRE I
Se realiza instructivo para la verificación de comparendos y se realiza el cambio de los formatos a diligenciar para realizar este seguimiento, a primer trimestre no se evidencian conductores con comparendos  expedidos mientras ejecutan sus actividades contractuales.</t>
  </si>
  <si>
    <t>TRIMESTRE I
Para el primer trimestre de 2024, de los34 accidentes presentados 1 ocurrió por peligro de tránsito en el rol de pasajero de motocicleta. Este accidente fue catalogado como grave, se realiza la investigación respectiva y la socialización de lecciones de autocuidado</t>
  </si>
  <si>
    <t>TRIMESTRE I
Para el primer trimestre de 2024, se realizó inspección a 15 vehículos  administrativos y 1 UBA.</t>
  </si>
  <si>
    <t>TRIMESTRE I
Se realiza informe de las inspecciones realizadas  y se envía al área encargada de los vehículos para realizar seguimiento.</t>
  </si>
  <si>
    <t>TRIMESTRE I
Se realiza revisión del documento, encontrando que se encuentra ajustado a la normatividad vigente</t>
  </si>
  <si>
    <t xml:space="preserve">TRIMESTRE I
De los 34 accidentes ocurridos en el primer trimestre de 2024, no se presentaron accidentes por peligro público. </t>
  </si>
  <si>
    <t>TRIMESTRE I
Para el primer trimestre  de 2024, mediante Ticket #681029, se solicita al área de comunicaciones la publicación Responsabilidades en Movilidad Segura.</t>
  </si>
  <si>
    <t>TRIMESTRE I
Mediante la estrategia de movilidad segura, se realizó la capacitación que lleva por nombre “Introducción a la Movilidad Segura y Riesgo público” en donde se capacita a los colaboradores en temas de Seguridad vial para la prevención de ocurrencia de accidentes de tránsito, independientemente del rol que desempeñen en la vía, además de brindar consejos práctico para evitar robos y atracos mientras desarrollan sus funciones y/o actividades contractuales, estas capacitaciones se dictaron a los grupos ocupacionales de atención prehospitalaria APH (35 colaboradores), líderes GPAISP (21 colaboradores), entorno institucional (25 colaboradores), Vigilancia sanitaria línea de seguridad química (23 colaboradores), vacunación extramural (40 colaboradores), Gestión del riesgo en Salud pública (31 colaboradores).</t>
  </si>
  <si>
    <t xml:space="preserve">TRIMESTRE I
Para el primer trimestre de 2024, mediante el proceso de inducción virtual, se socializó a 558 nuevos colaboradores que ingresaron a la Subred de los 564 nuevos colaboradores que ingresaron a la Subred, lo que representa un 98,9%. </t>
  </si>
  <si>
    <t>TRIMESTRE I
La política SPA, se socializó de manera presencial, mediante recorrido realizado a 16 sedes de las diferentes localidades, en especial las sedes acreditadas, llegando a 275 colaboradores. En estas socializaciones se realiza la explicación de conceptos que se utilizan en la política como son los de espacios anexos y conexos, además, de socializar a los colaboradores estadísticas mundiales y nacionales, sobre los efectos negativos del consumo de sustancias psicoactivas a fin de desincentivar el consumo de sustancias psicoactivas legales e ilegales.</t>
  </si>
  <si>
    <t>TRIMESTRE I
Se realiza pruebas de alcoholimetría a los colaboradores del programa de gestion documental, todos con resultado negativo para  acohol.</t>
  </si>
  <si>
    <t>TRIMESTRE I
Realizando un análisis de la accidentalidad ocurrida durante el primer trimestre se observa que de los 34 accidentes ocurridos y una vez hecho el análisis causal no se evidencia como causas básicas e inmediatas el consumo de sustancias psicoactivas.</t>
  </si>
  <si>
    <t>03/04/2023: 
Se  generan resultados de la aplicaiòn y se sutenta a junta directiva.,</t>
  </si>
  <si>
    <t>2º TRIMESTRE</t>
  </si>
  <si>
    <r>
      <rPr>
        <b/>
        <sz val="9"/>
        <rFont val="Arial"/>
        <family val="2"/>
      </rPr>
      <t xml:space="preserve">PRIMER TRIMESTRE:
</t>
    </r>
    <r>
      <rPr>
        <sz val="9"/>
        <rFont val="Arial"/>
        <family val="2"/>
      </rPr>
      <t xml:space="preserve">Se realizó la planeacion y  se determinaron las unidades priorizadas donde se van a realizar los simulacros teniendo en cuenta la sustancia o el peligro de exposición.
Se realizó un (1) simulacro en la sede USS Cundinamarca.
</t>
    </r>
    <r>
      <rPr>
        <b/>
        <sz val="9"/>
        <rFont val="Arial"/>
        <family val="2"/>
      </rPr>
      <t xml:space="preserve">SEGUNDO TRIMESTRE:
</t>
    </r>
    <r>
      <rPr>
        <sz val="9"/>
        <rFont val="Arial"/>
        <family val="2"/>
      </rPr>
      <t xml:space="preserve">Se actualizo un PON para emergencias químicas, que permita atender unificada mente un incendio, una explosión, una fuga, un derrame y una intoxicación, con los cuales se van a realizar los simulacros. </t>
    </r>
  </si>
  <si>
    <r>
      <rPr>
        <b/>
        <sz val="8"/>
        <rFont val="Arial"/>
        <family val="2"/>
      </rPr>
      <t xml:space="preserve">SEGUNDO TRIMESTRE:
</t>
    </r>
    <r>
      <rPr>
        <sz val="8"/>
        <rFont val="Arial"/>
        <family val="2"/>
      </rPr>
      <t>Se finalizó revisión y ajuste del programa de Riesgo Quimico, con actualizacion el 24 de abril de 2024 en el almera y actualizacion de la lista de chequeo el 04 de marzo de 2024.</t>
    </r>
  </si>
  <si>
    <r>
      <rPr>
        <b/>
        <sz val="8"/>
        <rFont val="Arial"/>
        <family val="2"/>
      </rPr>
      <t xml:space="preserve">SEGUNDO TRIMESTRE: </t>
    </r>
    <r>
      <rPr>
        <sz val="8"/>
        <rFont val="Arial"/>
        <family val="2"/>
      </rPr>
      <t xml:space="preserve">
Se realizo evaluacion a la matriz de inspecciones de riesgo quimico,  ejecutaron 10 inspecciones en las diferentes sedes, en las que se le da cumplimiento a las inspecciones programadas.</t>
    </r>
  </si>
  <si>
    <r>
      <rPr>
        <b/>
        <sz val="9"/>
        <rFont val="Arial"/>
        <family val="2"/>
      </rPr>
      <t xml:space="preserve">SEGUNDO TRIMESTRE: </t>
    </r>
    <r>
      <rPr>
        <sz val="9"/>
        <rFont val="Arial"/>
        <family val="2"/>
      </rPr>
      <t xml:space="preserve">
Se actualizó la matriz de inventario laboratorio patología y mantenimiento, asi mismo, se actualizo la matriz de inventario de forma general de forma los de mas servicios en cumplimiento a la normatividad establecida. </t>
    </r>
  </si>
  <si>
    <r>
      <rPr>
        <b/>
        <sz val="9"/>
        <rFont val="Arial"/>
        <family val="2"/>
      </rPr>
      <t xml:space="preserve">SEGUNDO TRIMESTRE:
</t>
    </r>
    <r>
      <rPr>
        <sz val="9"/>
        <rFont val="Arial"/>
        <family val="2"/>
      </rPr>
      <t xml:space="preserve">Se realizo la actualizacion de la matriz de compatibilidad que hace refencia patologia, laboratorio y se enviaron a comunicaciones y reactivo vigilancia para su diseño y comunicaciones, y la matriz de compatibilidad de mantenimiento. </t>
    </r>
  </si>
  <si>
    <r>
      <t xml:space="preserve">
</t>
    </r>
    <r>
      <rPr>
        <b/>
        <sz val="9"/>
        <rFont val="Arial"/>
        <family val="2"/>
      </rPr>
      <t xml:space="preserve">SEGUNDO TRIMESTRE:
 </t>
    </r>
    <r>
      <rPr>
        <sz val="9"/>
        <rFont val="Arial"/>
        <family val="2"/>
      </rPr>
      <t>Se realizo reunion con famacovigilancia, comunicaciones y seguridad y salud en el trabajo para hacer los ajustes de diseño y tamaños del rotulado de los productos quimicos y matrices de compatibilidad, asi mismo se diseño etiquetado de insumos para odontología, y central de esterilización.</t>
    </r>
  </si>
  <si>
    <r>
      <rPr>
        <b/>
        <sz val="9"/>
        <rFont val="Arial"/>
        <family val="2"/>
      </rPr>
      <t xml:space="preserve">SEGUNDO TRIMESTRE: 
</t>
    </r>
    <r>
      <rPr>
        <sz val="9"/>
        <rFont val="Arial"/>
        <family val="2"/>
      </rPr>
      <t xml:space="preserve">Se realizo la union de los rotulos, de SGA y rotulo de farmacovigilancia y se inicio la implementacion de rotulado en el laboratorio clinico. </t>
    </r>
  </si>
  <si>
    <r>
      <rPr>
        <b/>
        <sz val="9"/>
        <rFont val="Arial"/>
        <family val="2"/>
      </rPr>
      <t>SEGUNDO TRIMESTRE</t>
    </r>
    <r>
      <rPr>
        <sz val="9"/>
        <rFont val="Arial"/>
        <family val="2"/>
      </rPr>
      <t xml:space="preserve">: 
La oficina de Calidad esta evaluando la posibilidad de dar alcance a la implementacion de rotulos de SGA, a traves de los contratos existentes. </t>
    </r>
  </si>
  <si>
    <r>
      <t xml:space="preserve">
</t>
    </r>
    <r>
      <rPr>
        <b/>
        <sz val="9"/>
        <rFont val="Arial"/>
        <family val="2"/>
      </rPr>
      <t xml:space="preserve">SEGUNDO TRIMESTRE: 
</t>
    </r>
    <r>
      <rPr>
        <sz val="9"/>
        <rFont val="Arial"/>
        <family val="2"/>
      </rPr>
      <t xml:space="preserve">Se obtuvieron los resultados de los informes de mediciones higiénicas  pese a que los resultados para formaldehido fueron moderado bajo , por recomendación del laboratorio se sugiere reducir más la exposicion, al igual que con hidrocarburos BTEX , el laboratorio sugiere realizar monitoreo regular para verificar la persistencia de los niveles bajos de exposición, los colaboradores continuan realizando la actividad con EPP, para reducir la exposición. </t>
    </r>
  </si>
  <si>
    <r>
      <rPr>
        <b/>
        <sz val="9"/>
        <rFont val="Arial"/>
        <family val="2"/>
      </rPr>
      <t xml:space="preserve">SEGUNDO TRIMESTRE:
</t>
    </r>
    <r>
      <rPr>
        <sz val="9"/>
        <rFont val="Arial"/>
        <family val="2"/>
      </rPr>
      <t>Se realizaron10 inspecciones en las sedes de Hospital PediatricoTintal, Caps Tintal, USS Patio Bonito, USS Mexicana
USS Bomberos, Hospital de Salud Mental Floralia, USS Trinidad Galan, USS Puente Aranda, Hospital Occidente de  Kennnedy y Hospital Bosa.</t>
    </r>
  </si>
  <si>
    <r>
      <rPr>
        <b/>
        <sz val="9"/>
        <rFont val="Arial"/>
        <family val="2"/>
      </rPr>
      <t>SEGUNDO TRIMESTRE:</t>
    </r>
    <r>
      <rPr>
        <sz val="9"/>
        <rFont val="Arial"/>
        <family val="2"/>
      </rPr>
      <t xml:space="preserve"> 
Se actualizó la matriz de hallazgos, teniendo en cuenta los hallazgos identificados a traves, de las 10 inspecciones y se le indico a los responsables las acciones de intervencion. </t>
    </r>
  </si>
  <si>
    <t>Se realizo actualizacion de planes ejecutivos de las sedes. Abril 2024</t>
  </si>
  <si>
    <t>Se desarrollo capacitaciones en las localidades de fontibon y bosa.</t>
  </si>
  <si>
    <t xml:space="preserve">Para el 2ª trimestre se realiza resgistro de 06 sedes en aplicativo de la OMS. </t>
  </si>
  <si>
    <t xml:space="preserve">
Para el 2º trimestre se realiza inspeccion de 33 Camillas, 200 detectores de humo, 108 lamparas de emergencias y 40 sistema de alarma.</t>
  </si>
  <si>
    <t>Se realiza actualizacion de cadenas de llamadas del comité, lideres de sedesy servicio de vigilancia.</t>
  </si>
  <si>
    <t xml:space="preserve">
Se realizan simulacros de inundacion y evacuacion de acuerdo a cronograma.</t>
  </si>
  <si>
    <t>Se desarrolla pista de entranamiento para brigadistas durante el mes de mayo y en el mes de junio se realizo capacitacion en primeros auxilios y respuesta psicologica a los desastres.</t>
  </si>
  <si>
    <t>Durante los meses de abril y mayo se logro incorporar 18 personas  a la brigada de emergencias</t>
  </si>
  <si>
    <t>Durante el segundo trimestre se participa en los consejos locales de emergencias de las localidades pertenecientes a la subred.</t>
  </si>
  <si>
    <t>Durante el segundo trimestre de 2024 se presentaron 02 emergencias.</t>
  </si>
  <si>
    <t>Se realiza análisis de indicadores y formulacion de acciones de mejora. (Ficha de indicadores) abril a junio.</t>
  </si>
  <si>
    <t>Se ha gestionado la realizacion de examenes a 03 Toes a corte del segundo semestre 2024.</t>
  </si>
  <si>
    <t>Se realizo estudio y entrega de informes de los TOEs.</t>
  </si>
  <si>
    <t>Se realizo seguimiento al plan de trabajo de capacitaciones logrando un cumplimiento del 50 % de la capacitacion en generalidades de radiacion ionizante dirigida a los TOEs.</t>
  </si>
  <si>
    <t>Se realizaron inspecciones en la localidad de Kennedy y fontibon.</t>
  </si>
  <si>
    <t>Se realiza entrega de dosimetria en las unidades a corte de abril a junio.</t>
  </si>
  <si>
    <t>Se envian dosimetros al proveedor Radproct para su respectiva lectura a corte de abril a junio.</t>
  </si>
  <si>
    <t>Se realizo envio de lecturas dosimetricas via correo electronico el dia 03 de mayo 2024.</t>
  </si>
  <si>
    <t xml:space="preserve">Pendiante por Normalizar programa. </t>
  </si>
  <si>
    <t>Se reprograma capacitacion para el tercer trimestre 2024.</t>
  </si>
  <si>
    <t xml:space="preserve">Se realiza seguimiento al personal de mantenimiento verificando las competencias tecnicas necesarias para desarrollar la actividad.
De acuerdo a la informacion suministrada por el señor Juan Carlos coordinador de mantenimiento, se afirma que las 71 personas de mantenimiento cuentan con curso de alturas. </t>
  </si>
  <si>
    <t>Se realiza verificacion de existencias de equipos de proteccion contracaidas.</t>
  </si>
  <si>
    <r>
      <t xml:space="preserve">TRIMESTRE II
• </t>
    </r>
    <r>
      <rPr>
        <sz val="9"/>
        <rFont val="Arial"/>
        <family val="2"/>
      </rPr>
      <t>Se realiza seguiimiento al PESV del tercerizado del programa de ruta de la salud, encontrando que la empresa se encuentra certificada en ISO 39001:2012. se realiza verificación documental de vehículos. Se realiza caracterización de ésta, verificación de multas de conductores de manera aleatoria, sin hallazgos</t>
    </r>
    <r>
      <rPr>
        <b/>
        <sz val="9"/>
        <rFont val="Arial"/>
        <family val="2"/>
      </rPr>
      <t xml:space="preserve">.
• </t>
    </r>
    <r>
      <rPr>
        <sz val="9"/>
        <rFont val="Arial"/>
        <family val="2"/>
      </rPr>
      <t>El día 17 de mayo de 2024, se lleva a cabo el ejercicio de observación, inspección e identificación de condiciones básicas generales de las motocicletas de los colaboradores contratados como conductores para el servicio de salud pública GPAIS. En compañía de cada uno de los conductores y propietarios de los vehículos se hace la verificación de los diferentes componentes de la motocicleta e incluyendo documentos de la misma. Se deja registro de los hallazgos y sugerencias de mejora en el presente informe.
• Realización de pruebas de alcoholimetría a 7 conductores del programa de APH, todos con resultado negativo.
• Se realiza reunión con el referente de logistica, APH y CREAT  a fin de virificar la adherencia al PESV institucional.</t>
    </r>
  </si>
  <si>
    <r>
      <t xml:space="preserve">TRIMESTRE II
• </t>
    </r>
    <r>
      <rPr>
        <sz val="9"/>
        <rFont val="Arial"/>
        <family val="2"/>
      </rPr>
      <t xml:space="preserve"> Se realiza la incripción de 27 nuevos bici usuarios al curso virtual de ARL SURA, de los cuales  el 52% (14 bici usuarios), ha obtenido el certifiicado.</t>
    </r>
    <r>
      <rPr>
        <b/>
        <sz val="9"/>
        <rFont val="Arial"/>
        <family val="2"/>
      </rPr>
      <t xml:space="preserve">
•</t>
    </r>
    <r>
      <rPr>
        <sz val="9"/>
        <rFont val="Arial"/>
        <family val="2"/>
      </rPr>
      <t xml:space="preserve"> Se realiza capacitación en “Introducción a la Movilidad Segura y Riesgo público” a los diferentes entornos de Gestión del Riesgo:
      </t>
    </r>
    <r>
      <rPr>
        <b/>
        <sz val="9"/>
        <rFont val="Arial"/>
        <family val="2"/>
      </rPr>
      <t xml:space="preserve">    - </t>
    </r>
    <r>
      <rPr>
        <sz val="9"/>
        <rFont val="Arial"/>
        <family val="2"/>
      </rPr>
      <t>26/04/2024. Entorno hogar, 244 colaborares.
            - 17/05/2024. Entorno educativo, 104 colaboradores.</t>
    </r>
    <r>
      <rPr>
        <b/>
        <sz val="9"/>
        <rFont val="Arial"/>
        <family val="2"/>
      </rPr>
      <t xml:space="preserve">
•</t>
    </r>
    <r>
      <rPr>
        <sz val="9"/>
        <rFont val="Arial"/>
        <family val="2"/>
      </rPr>
      <t xml:space="preserve"> 28/05/2024:</t>
    </r>
    <r>
      <rPr>
        <b/>
        <sz val="9"/>
        <rFont val="Arial"/>
        <family val="2"/>
      </rPr>
      <t xml:space="preserve"> </t>
    </r>
    <r>
      <rPr>
        <sz val="9"/>
        <rFont val="Arial"/>
        <family val="2"/>
      </rPr>
      <t xml:space="preserve">Se realiza capacitación al área de Gestión Ambiental Movilidad Segura y responsabilidades frente al SG -SST.
</t>
    </r>
  </si>
  <si>
    <t xml:space="preserve">TRIMESTRE II
Se realiza publicación en medios de comunicación que maneja la Subred de la Política de seguridad vial </t>
  </si>
  <si>
    <r>
      <rPr>
        <b/>
        <sz val="9"/>
        <rFont val="Arial"/>
        <family val="2"/>
      </rPr>
      <t xml:space="preserve">TRIMESTRE II
</t>
    </r>
    <r>
      <rPr>
        <sz val="9"/>
        <rFont val="Arial"/>
        <family val="2"/>
      </rPr>
      <t>Se realiza la verificación de comparendos de los conductores delos componentes de CREAT y EAC, a segundo trimestre no se evidencian conductores con comparendos  expedidos mientras ejecutan sus actividades contractuales.</t>
    </r>
  </si>
  <si>
    <r>
      <rPr>
        <b/>
        <sz val="9"/>
        <rFont val="Arial"/>
        <family val="2"/>
      </rPr>
      <t xml:space="preserve">TRIMESTRE II
</t>
    </r>
    <r>
      <rPr>
        <sz val="9"/>
        <rFont val="Arial"/>
        <family val="2"/>
      </rPr>
      <t>Para el segundo trimestre de 2024, de los 53 accidentes presentados, 1 ocurrió por peligro de tránsito en el rol de conductor de motocicleta. Aunque este accidente no fue catalogado como grave, se realiza la investigación respectiva y la socialización de lecciones de autocuidado</t>
    </r>
  </si>
  <si>
    <r>
      <rPr>
        <b/>
        <sz val="9"/>
        <rFont val="Arial"/>
        <family val="2"/>
      </rPr>
      <t xml:space="preserve">TRIMESTRE II
</t>
    </r>
    <r>
      <rPr>
        <sz val="9"/>
        <rFont val="Arial"/>
        <family val="2"/>
      </rPr>
      <t>Para el segundo trimestre de 2024, se realizó inspección de 7 vehículos de APH, 4 motocicletas del programa de PAI .</t>
    </r>
  </si>
  <si>
    <r>
      <rPr>
        <b/>
        <sz val="9"/>
        <rFont val="Arial"/>
        <family val="2"/>
      </rPr>
      <t>TRIMESTRE II</t>
    </r>
    <r>
      <rPr>
        <sz val="9"/>
        <rFont val="Arial"/>
        <family val="2"/>
      </rPr>
      <t xml:space="preserve">
Se realiza informe de las inspecciones realizadas  y se envía al área encargada para realizar seguimiento.</t>
    </r>
  </si>
  <si>
    <r>
      <t xml:space="preserve">TRIMESTRE II
• </t>
    </r>
    <r>
      <rPr>
        <sz val="9"/>
        <rFont val="Arial"/>
        <family val="2"/>
      </rPr>
      <t xml:space="preserve">Para el segundo trimestre de 2024, se realiza la encuesta de identificación de actores viales vulnerables y se publica en el aplicativo almera, de igual manera se socializa mediante mla dirección electrónica: </t>
    </r>
    <r>
      <rPr>
        <sz val="9"/>
        <color rgb="FF00B0F0"/>
        <rFont val="Arial"/>
        <family val="2"/>
      </rPr>
      <t>https://e.almeraim.com/survey?data=eyJhcGlrZXkiOiIyNDg1N2NiZDM4ZTE5NDc2ZmI3NmI5NDI0NTdkM2NlZjI4OGVmNzdiM2RlMDAxZWY2YTYzM2ZkMDA3MmE0NjllIiwiY29ubmVjdGlvbiI6InNnaXNyc28iLCJlbmRwb2ludCI6Imh0dHBzJTNBJTJGJTJGc2dpLmFsbWVyYWltLmNvbSUyRnNnaSUyRmFwaSUyRnYyJTJGIiwiY29kZSI6IiJ9</t>
    </r>
  </si>
  <si>
    <r>
      <t xml:space="preserve">TRIMESTRE II
</t>
    </r>
    <r>
      <rPr>
        <sz val="9"/>
        <rFont val="Arial"/>
        <family val="2"/>
      </rPr>
      <t xml:space="preserve"> Por situaciones administrativas no se programó comité para el segundo trimestre de 2024. Comité programado para el día 22</t>
    </r>
    <r>
      <rPr>
        <b/>
        <sz val="9"/>
        <rFont val="Arial"/>
        <family val="2"/>
      </rPr>
      <t xml:space="preserve"> </t>
    </r>
    <r>
      <rPr>
        <sz val="9"/>
        <rFont val="Arial"/>
        <family val="2"/>
      </rPr>
      <t>de julio de 2024 a las 2:00 pm en Sala de Juntas.</t>
    </r>
    <r>
      <rPr>
        <b/>
        <sz val="9"/>
        <rFont val="Arial"/>
        <family val="2"/>
      </rPr>
      <t xml:space="preserve"> </t>
    </r>
  </si>
  <si>
    <r>
      <rPr>
        <b/>
        <sz val="9"/>
        <rFont val="Arial"/>
        <family val="2"/>
      </rPr>
      <t>TRIMESTRE I</t>
    </r>
    <r>
      <rPr>
        <sz val="9"/>
        <rFont val="Arial"/>
        <family val="2"/>
      </rPr>
      <t xml:space="preserve">
Mediante la estrategia de movilidad segura, se realizó la capacitación que lleva por nombre “Introducción a la Movilidad Segura y Riesgo público” en donde se capacita a los colaboradores en temas de Seguridad vial para la prevención de ocurrencia de accidentes de tránsito, independientemente del rol que desempeñen en la vía, además de brindar consejos práctico para evitar robos y atracos mientras desarrollan sus funciones y/o actividades contractuales, estas capacitaciones se dictaron a los grupos ocupacionales de atención prehospitalaria APH (35 colaboradores), líderes GPAISP (21 colaboradores), entorno institucional (25 colaboradores), Vigilancia sanitaria línea de seguridad química (23 colaboradores), vacunación extramural (40 colaboradores), Gestión del riesgo en Salud pública (31 colaboradores).
TRIMESTRE II
Se realiza capacitación en “Introducción a la Movilidad Segura y Riesgo público” a los diferentes entornos de Gestión del Riesgo:
• 26/04/2024. Entorno hogar, 244 colaborares.
 • 17/05/2024. Entorno educativo, 104 colaboradores.</t>
    </r>
  </si>
  <si>
    <r>
      <rPr>
        <b/>
        <sz val="9"/>
        <rFont val="Arial"/>
        <family val="2"/>
      </rPr>
      <t>TRIMESTRE II</t>
    </r>
    <r>
      <rPr>
        <sz val="9"/>
        <rFont val="Arial"/>
        <family val="2"/>
      </rPr>
      <t xml:space="preserve">
De los 53 accidentes ocurridos en el segundo trimestre de 2024, no se presentaron accidentes por peligro público. </t>
    </r>
  </si>
  <si>
    <t xml:space="preserve">
TRIMESTRE II
Actividad que se realizará en el mes de julio</t>
  </si>
  <si>
    <r>
      <t xml:space="preserve">TRIMESTRE II
</t>
    </r>
    <r>
      <rPr>
        <sz val="9"/>
        <rFont val="Arial"/>
        <family val="2"/>
      </rPr>
      <t>Mediante Ticket 214751 del 09/05/2024 se envía al área de comunicaciónes la solicitud de la publicación de la pieza comunicativa en conmemoración del día de no tabaco. El dia 31 de mayo se realiza publicación de la pieza por los diferentes medios de comunicación de la Subred.</t>
    </r>
  </si>
  <si>
    <r>
      <t xml:space="preserve">TRIMESTRE II
</t>
    </r>
    <r>
      <rPr>
        <sz val="9"/>
        <rFont val="Arial"/>
        <family val="2"/>
      </rPr>
      <t xml:space="preserve"> El día 30 de mayo se realiza capacitación con los conductores de APH (12 conductores), en donde se les instruyó sobre la consecuencias del consumo de sustancias psicoactivas  y se dieron tips para desinsentivar el consumo de éstas.</t>
    </r>
  </si>
  <si>
    <r>
      <rPr>
        <b/>
        <sz val="9"/>
        <rFont val="Arial"/>
        <family val="2"/>
      </rPr>
      <t>TRIMESTRE I</t>
    </r>
    <r>
      <rPr>
        <sz val="9"/>
        <rFont val="Arial"/>
        <family val="2"/>
      </rPr>
      <t xml:space="preserve">
Se realiza pruebas de alcoholimetría a los colaboradores del programa de gestion documental, todos con resultado negativo para  acohol.
TRIMESTRE II
Se realiza pruebas de alcoholimetría a los colaboradores del programa de APH (7 conductores en total),  todos con resultado negativo para  acohol.</t>
    </r>
  </si>
  <si>
    <r>
      <rPr>
        <b/>
        <sz val="9"/>
        <rFont val="Arial"/>
        <family val="2"/>
      </rPr>
      <t>TRIMESTRE I</t>
    </r>
    <r>
      <rPr>
        <sz val="9"/>
        <rFont val="Arial"/>
        <family val="2"/>
      </rPr>
      <t xml:space="preserve">
Realizando un análisis de la accidentalidad ocurrida durante el primer trimestre se observa que de los 34 accidentes ocurridos y una vez hecho el análisis causal no se evidencia como causas básicas e inmediatas el consumo de sustancias psicoactivas.
</t>
    </r>
    <r>
      <rPr>
        <b/>
        <sz val="9"/>
        <rFont val="Arial"/>
        <family val="2"/>
      </rPr>
      <t>TRIMESTRE II</t>
    </r>
    <r>
      <rPr>
        <sz val="9"/>
        <rFont val="Arial"/>
        <family val="2"/>
      </rPr>
      <t xml:space="preserve">
Realizando un análisis de la accidentalidad ocurrida durante el primer trimestre se observa que de los 53 accidentes ocurridos y una vez hecho el análisis causal no se evidencia como causas básicas e inmediatas el consumo de sustancias psicoactivas.</t>
    </r>
  </si>
  <si>
    <r>
      <t xml:space="preserve">TRIMESTRE II
</t>
    </r>
    <r>
      <rPr>
        <sz val="9"/>
        <rFont val="Arial"/>
        <family val="2"/>
      </rPr>
      <t xml:space="preserve">Para el segundo trimestre de 2024, mediante el proceso de inducción virtual, se socializó a 544  nuevos colaboradores que ingresaron a la Subred de los 552 nuevos colaboradores que ingresaron a la Subred, lo que representa un 98,3%. </t>
    </r>
  </si>
  <si>
    <r>
      <t>TRIMESTRE II</t>
    </r>
    <r>
      <rPr>
        <sz val="9"/>
        <rFont val="Arial"/>
        <family val="2"/>
      </rPr>
      <t xml:space="preserve">
para el segundo trimestre de 2024 se realiza video de socialización de la política de prevención de consumo del alcohol, tabaco y otras sustancias psicoactivas SPA, el cual es socializado por los diferentes canales de comunicación de la Subred.</t>
    </r>
  </si>
  <si>
    <r>
      <rPr>
        <b/>
        <sz val="9"/>
        <rFont val="Arial"/>
        <family val="2"/>
      </rPr>
      <t>TRIMESTRE II</t>
    </r>
    <r>
      <rPr>
        <sz val="9"/>
        <rFont val="Arial"/>
        <family val="2"/>
      </rPr>
      <t xml:space="preserve">
• La política SPA, se socializó de manera presencial, mediante recorrido realizado a 20 sedes de las diferentes localidades, en especial las sedes acreditadas, llegando a 377 colaboradores. En estas socializaciones se realiza la explicación de conceptos que se utilizan en la política como son los de espacios anexos y conexos, además, de socializar a los colaboradores estadísticas mundiales y nacionales, sobre los efectos negativos del consumo de sustancias psicoactivas a fin de desincentivar el consumo de sustancias psicoactivas legales e ilegales.
• Adicional a lo anterior se sesibilizó sobre el uso de medicamentos controlados a 87 colaboradores en las sedes que presentan servicios de urgencias y hospitalización.
• En conmemoración del día mundial del no tabaco se mediante Sketch se sensibilizó sobre  prevención del consumo de éste a más de 150 colaboradores de las sedes de Hospital kennedy, Hospital Tintal, Centro de salud Tintal, salud pública.</t>
    </r>
  </si>
  <si>
    <t>Análisis exhaustivos de casos de enfermedades laborales, llevando seguimiento de acuerdo a las recomendaciones de ARL positiva, se ha realizado 1 investigacion de Enfermedad laboral por COVID 19 y el resto de casos correspondientes y analizados en las mesas laborales desde los meses de abril y junio , como se especifica en el item 7,  y en la realización de examenes ocupacionales detallados en eñ item 5.</t>
  </si>
  <si>
    <t>Se han realizado 14 inspecciones a casos de enfermedad laboral calificada, con sus respectivos Seguimiento y análisis del cumplimiento de recomendaciones expedidas por EPS, ARL, IPS.</t>
  </si>
  <si>
    <t>Se ha llevado a cabo una gestión activa y rigurosa de los exámenes médicos ocupacionales, atendiendo a los diversos requerimientos del servicio, tales como ingreso, periódicos, post incapacidad, reintegro y egreso. Durante los meses de abril a junio. Con una totalidad de 250 examenes, discriminados de la siguiente manera Postincapacidad 10 , Egreso 31, Periodico 209.</t>
  </si>
  <si>
    <t>Se llevaron a cabo tres mesas laborales correspondientes a la  Dirección Hospitalaria, con 20 casos nalizados  realizada  el día 07 de mayo de 2024.  Dirección Ambulatorios  con 18 casos analizados, realizada el dia,20 de mayo de 2024, Direccion de participación Comunitaria , con 4 casos analizados del 06 de mayo de 2024.</t>
  </si>
  <si>
    <t>Actas de asistencia mesas laborales, oficios de acuerdo a desiciones.Matriz de restricciones, recomendaciones.</t>
  </si>
  <si>
    <t>Para el 2º trimestre de 2024 se realizo un total de 250 examenes:  Post incapcidad 10, Egreso 31 y periodiucos 209.</t>
  </si>
  <si>
    <t>Se desarrollaron estrategiasen  bienestar mental, como  Reconociemdo mi valor y el valor de los demas entre el periodo de abril y junio  en los centros de salud Cundinmarca con 12 participantes, Olarte 15 participantes, Bosa Estación 22 participantes Kennedy 48 participantes, Fontibon 11 participantes, Hospital Occidente de Kennedy 8 participacntes, Asdcgo 14 participantes para un total de 176 participantes. Actividad aprende a cuidarte con 49 participantes. Yoga de la risa 75 personas. Referente a Condolencias se enviaron el el mes de abril: 5 mayo (6) Junio (7).</t>
  </si>
  <si>
    <t xml:space="preserve">Se han realizado actividades de sensibilización enfocadas en la promoción y prevención del riesgo cardiovascular en la Subred Sur Occidente. Destacamos la realización de 81 tamizajes en el mes de abril, 37 tamizajes mes de mayo y 22 tamizajes en el mes de junio, en los centros de salud  Carvajal, Villa Javier, Asunción Bochica, Trinidad Galán, Puente Aranda, Alquería, Cundinmarca.  A cada colaborador e se le dio un análisis detallado de los factores de riesgo presentes.  </t>
  </si>
  <si>
    <r>
      <rPr>
        <b/>
        <sz val="9"/>
        <rFont val="Arial"/>
        <family val="2"/>
      </rPr>
      <t>05/07/2024:</t>
    </r>
    <r>
      <rPr>
        <sz val="9"/>
        <rFont val="Arial"/>
        <family val="2"/>
      </rPr>
      <t xml:space="preserve">
Se han abordado un total de 356 colaboradores en las unidades Patio Bonito y Hospital de Kennedy de acuerdo a los perfiles priorizados teniendo en cuenta la accidentalidad presentada en la vigencia 2023, se siguen generando los espacios para dar una mayor cobertura a esta estrategia.</t>
    </r>
  </si>
  <si>
    <r>
      <t xml:space="preserve">05/07/2024: </t>
    </r>
    <r>
      <rPr>
        <sz val="9"/>
        <color rgb="FF000000"/>
        <rFont val="Arial"/>
        <family val="2"/>
      </rPr>
      <t>Se realizó la reestructuración del programa de riesgo psicosocial en el que se incluyeron las estrategias y acciones que se vienen implementando en la presente vigencia.</t>
    </r>
  </si>
  <si>
    <r>
      <t xml:space="preserve">05/07/2024: 
</t>
    </r>
    <r>
      <rPr>
        <sz val="9"/>
        <color rgb="FF000000"/>
        <rFont val="Arial"/>
        <family val="2"/>
      </rPr>
      <t>Se remitio la infografia en el tema "gestión de emociones" con la socialización virtual a los 61 colaboradores reportados en ausentismo, la matriz de seguimiento de riesgo psicosocial y se adicionó al personal de teletrabajo. Adicionalmente se realizó taller virtual con la socialización de la infografia del trimestre a la cual solo se presentaron de 2 participantes, pese a q se envio invitación mediante correo dias previos a la capacitacion asi como reenvio de la invitación un dia antes de la actividad..</t>
    </r>
  </si>
  <si>
    <r>
      <t xml:space="preserve">05/07/2024:
</t>
    </r>
    <r>
      <rPr>
        <sz val="9"/>
        <rFont val="Arial"/>
        <family val="2"/>
      </rPr>
      <t>Sensibilización “Reconociendo mi valor y el del otro”: A la fecha se ha realizado esta sensibilización de manera transversal en las unidades de la Subred Olarte, Estación, Carbonell, Laureles, Occidente de Kennedy, Tintal, Trinidad Galán, Asunción Bochica, Cundinamarca, ASDINCGO, Boston, Fontibón, Centro Día, Internacional, San Pablo, Puerta de Teja, Cade Salud Ambiental, Terminal Aéreo, Terminal Terrestre, Patio Bonito, Alquería, Floralia, Archivo Carvajal, teniendo una participación de 419 colaboradores.</t>
    </r>
  </si>
  <si>
    <r>
      <t xml:space="preserve">05/07/2024:
</t>
    </r>
    <r>
      <rPr>
        <sz val="9"/>
        <rFont val="Arial"/>
        <family val="2"/>
      </rPr>
      <t>De acuerdo a la solicitudes se realizaron 9 intervenciones de las cuales se realizaron 2 en las unidades Hospital Bosa, Hospital Fontibon, Hospital Occidente de Kennedy, Cundinamarca, Olarte y Estación , los temas tratados fueron: Comunicación Asertiva, respeto por el otro, resolucion de conflictos y clima laboral. Abordando 92 colaboradores.</t>
    </r>
  </si>
  <si>
    <r>
      <t xml:space="preserve">05/07/2024:
</t>
    </r>
    <r>
      <rPr>
        <sz val="9"/>
        <rFont val="Arial"/>
        <family val="2"/>
      </rPr>
      <t>Se llevo a cabo la capacitación en Normatividad por parte de Diana Carvajal de la arl Positiva el 18 de Abril a los 6 integrantes del comite de convivencia de acuerdo a lo solicitado por el mismo y generado dentro del semestre segun lo planeado, Adicionalmente se realizó la socialización de instructivo de ASL en escuela de lideres dando alcance a 66 colaboradores y tamabien la realización de E.A.C. con el Tema Acoso Sexual Laboral en el que se conto con la participación de 60 colaboradores.</t>
    </r>
    <r>
      <rPr>
        <b/>
        <sz val="9"/>
        <rFont val="Arial"/>
        <family val="2"/>
      </rPr>
      <t xml:space="preserve">
</t>
    </r>
  </si>
  <si>
    <r>
      <t xml:space="preserve">05/07/2024:
</t>
    </r>
    <r>
      <rPr>
        <sz val="9"/>
        <rFont val="Arial"/>
        <family val="2"/>
      </rPr>
      <t xml:space="preserve">Se hizo la gestión correspondiente con la ARL Positiva para generar el diagnostico mediante la aplicación de une herramienta de la plataforma positivamente mas, para la cual se genero y remitio el listado de los colaboradores de las unidades priorizadas en este aspecto que corresponde a aquellas q cuentan con servicios con prestación las 24 horas. dicha gestión se realizo para el mes de mayo sin embargo al no tener la respuesta adecuada en los tiempos solicitados a la ARL y por otras circunstancias atenuantes, se toma la decision del cambio de la ARL y pasar nuevamente a SURA,  </t>
    </r>
    <r>
      <rPr>
        <b/>
        <sz val="9"/>
        <rFont val="Arial"/>
        <family val="2"/>
      </rPr>
      <t xml:space="preserve">
</t>
    </r>
    <r>
      <rPr>
        <sz val="9"/>
        <rFont val="Arial"/>
        <family val="2"/>
      </rPr>
      <t>Por otra parte, se llevo a cabo la referenciación con la Clinica Roosvelt, sin embargo, no dejaron información especifica en referencia a la medición de fatiga, se deja información para ser contactados por el personal de SST de la Clinica Roovelt para poder validar especificamente la gestión de fatiga que allí manejan.</t>
    </r>
  </si>
  <si>
    <r>
      <t xml:space="preserve">05/07/2024:
</t>
    </r>
    <r>
      <rPr>
        <sz val="9"/>
        <rFont val="Arial"/>
        <family val="2"/>
      </rPr>
      <t xml:space="preserve">Sensibilización “Reconociendo mi valor y el del otro”: A la fecha se ha realizado esta sensibilización de manera transversal en las unidades de la Subred Olarte, Estación, Carbonell, Laureles, Occidente de Kennedy, Tintal, Trinidad Galán, Asunción Bochica, Cundinamarca, ASDINCGO, Boston, Fontibón, Centro Día, Internacional, San Pablo, Puerta de Teja, Cade Salud Ambiental, Terminal Aéreo, Terminal Terrestre, Patio Bonito, Alquería, Floralia, Archivo Carvajal, teniendo una participación de 419 colaboradores.
En articulación con las estrategias de transformación cultural se realiza una infografía de trabajo en equipo y cooperación la cual se difunde a través del correo electronico de los lideres así  como en la comunidad WhatsApp , esta aportara a la dimensión asociada a relaciones interpersonales. 
Finalmente, se realizan dos reuniones con el proveedor Human bance del ARL Sura a fin de identificar que acciones se vana realizar par aportar a la intervención de resultados de batería de riesgo psicosocial, en donde se acuerda que se destinaran en 30% delas horas para manejar el tema de gestión del cambio y trabajao en equipo en las unidades priorizadas. la actividad a realizar se programa en estas reuniones para el mes de agosto.
</t>
    </r>
  </si>
  <si>
    <r>
      <t xml:space="preserve">05/07/2024:
</t>
    </r>
    <r>
      <rPr>
        <sz val="9"/>
        <rFont val="Arial"/>
        <family val="2"/>
      </rPr>
      <t>Se ha dado alcance a las unidades ambultorias en donde se ha socializado a un total de 510 colaboradores y el tercero Vigilancia, en las sedes Puente aranda, Hospital de Bosa, Carbonell, Caps Tintal, Nuevas Delicias, Britalia, Internacional, Bomberos, Cundinamarca, Olarte, Catalina, Estación, Pablo VI, Zona Franca,  Abastos, Patios, Mexicana, Cavajal y Patio Bonito.
Se hace la propuesta para la realización de un video como refuerzo a la estrategia de la socialización y difusión del protocolo de manejo y abordaje de paciente agresivo.</t>
    </r>
  </si>
  <si>
    <r>
      <rPr>
        <b/>
        <sz val="9"/>
        <rFont val="Arial"/>
        <family val="2"/>
      </rPr>
      <t>Segundo Trimestre:</t>
    </r>
    <r>
      <rPr>
        <sz val="9"/>
        <rFont val="Arial"/>
        <family val="2"/>
      </rPr>
      <t xml:space="preserve"> 
Se realizo Actualizacion del Programa de orden y aseo y se articulo con el formato de inspeccion de orden y aseo el cual se actualizo en el Almera.  </t>
    </r>
  </si>
  <si>
    <r>
      <rPr>
        <b/>
        <sz val="9"/>
        <rFont val="Arial"/>
        <family val="2"/>
      </rPr>
      <t xml:space="preserve">Segundo Trimestre: </t>
    </r>
    <r>
      <rPr>
        <sz val="9"/>
        <rFont val="Arial"/>
        <family val="2"/>
      </rPr>
      <t xml:space="preserve">
Se realizo seguimiento en las sedes a traves de jornadas de orden y aseo de las unidades modelo de la cual participaron 117 personas en la USS Tintal y estaciòn. </t>
    </r>
  </si>
  <si>
    <t>No se ha realizado la actividad</t>
  </si>
  <si>
    <r>
      <rPr>
        <b/>
        <sz val="9"/>
        <rFont val="Arial"/>
        <family val="2"/>
      </rPr>
      <t xml:space="preserve">Segundo Trimestre: </t>
    </r>
    <r>
      <rPr>
        <sz val="9"/>
        <rFont val="Arial"/>
        <family val="2"/>
      </rPr>
      <t xml:space="preserve">
Se le realizo socializacion de la estrategia Coled a los lideres de Caps tintal, estacion, britalia y hospital tintal con sus respectivos colaboradores con una participacion de 150 colaboradores.  </t>
    </r>
  </si>
  <si>
    <r>
      <rPr>
        <b/>
        <sz val="9"/>
        <rFont val="Arial"/>
        <family val="2"/>
      </rPr>
      <t xml:space="preserve">Segundo Trimestre: </t>
    </r>
    <r>
      <rPr>
        <sz val="9"/>
        <rFont val="Arial"/>
        <family val="2"/>
      </rPr>
      <t xml:space="preserve">
Se diseñaron 11 piezas comunicativas de la estrategia COLED en la que se da a conocer cada una de las etapas y los beneficios que nos aportan la implementacion de cada una de estas, las cuales fueron socializadas durante el trimestre a traves de los diferentes canales de comunicaciòn. </t>
    </r>
  </si>
  <si>
    <r>
      <rPr>
        <b/>
        <sz val="11"/>
        <color rgb="FF000000"/>
        <rFont val="Arial"/>
        <family val="2"/>
      </rPr>
      <t xml:space="preserve">Segundo Trimestre: </t>
    </r>
    <r>
      <rPr>
        <sz val="11"/>
        <color rgb="FF000000"/>
        <rFont val="Arial"/>
        <family val="2"/>
      </rPr>
      <t xml:space="preserve">
Se realizo encuentro de aprendizaje virtual a los colaboradores en la que participaron 16 colaboradores en el segundo trimestre Mayo.</t>
    </r>
  </si>
  <si>
    <r>
      <rPr>
        <b/>
        <sz val="9"/>
        <rFont val="Arial"/>
        <family val="2"/>
      </rPr>
      <t>Segundo Trimestre:</t>
    </r>
    <r>
      <rPr>
        <sz val="9"/>
        <rFont val="Arial"/>
        <family val="2"/>
      </rPr>
      <t xml:space="preserve">
Se realizaron 4 inspecciones en las sedes de britalia, Caps tintal, hospital tintal, estacion.</t>
    </r>
  </si>
  <si>
    <r>
      <rPr>
        <b/>
        <sz val="9"/>
        <rFont val="Arial"/>
        <family val="2"/>
      </rPr>
      <t xml:space="preserve">Segundo Trimestre:
</t>
    </r>
    <r>
      <rPr>
        <sz val="9"/>
        <rFont val="Arial"/>
        <family val="2"/>
      </rPr>
      <t xml:space="preserve">Se realizaron 4 informes de resultados de las sedes de britalia, estacion, hospital tintal y caps tintal. </t>
    </r>
  </si>
  <si>
    <r>
      <rPr>
        <b/>
        <sz val="9"/>
        <rFont val="Arial"/>
        <family val="2"/>
      </rPr>
      <t xml:space="preserve">Segundo Trimestre: </t>
    </r>
    <r>
      <rPr>
        <sz val="9"/>
        <rFont val="Arial"/>
        <family val="2"/>
      </rPr>
      <t xml:space="preserve">
Se realizo jornada de orden y aseo de unidades modelo en las sedes de hospital tintal y bosa, con una participacion de 117 colaboradores. </t>
    </r>
  </si>
  <si>
    <r>
      <rPr>
        <b/>
        <sz val="9"/>
        <rFont val="Arial"/>
        <family val="2"/>
      </rPr>
      <t xml:space="preserve">SegundoTrimestre:
</t>
    </r>
    <r>
      <rPr>
        <sz val="9"/>
        <rFont val="Arial"/>
        <family val="2"/>
      </rPr>
      <t xml:space="preserve">Se realizo la actualizacion y seguimiento ala matriz de hhalazgo de acuerdo a las 4 inspecciones realizadas. </t>
    </r>
  </si>
  <si>
    <r>
      <rPr>
        <b/>
        <sz val="9"/>
        <rFont val="Arial"/>
        <family val="2"/>
      </rPr>
      <t xml:space="preserve">Segundo Trimestre:
</t>
    </r>
    <r>
      <rPr>
        <sz val="9"/>
        <rFont val="Arial"/>
        <family val="2"/>
      </rPr>
      <t xml:space="preserve">Se realizo inspeccion y seguimientos a los chalecos, protectores tiroideos plomados  de salas de cirugia y rayos x de la USS occidente de Kennedy. </t>
    </r>
  </si>
  <si>
    <r>
      <rPr>
        <b/>
        <sz val="9"/>
        <rFont val="Arial"/>
        <family val="2"/>
      </rPr>
      <t xml:space="preserve">Segundo Trimestre: </t>
    </r>
    <r>
      <rPr>
        <sz val="9"/>
        <rFont val="Arial"/>
        <family val="2"/>
      </rPr>
      <t xml:space="preserve">
Se actualizo el programa de Elementos de Proteccion Personal EPP V6, Inspeccion de EPP V5, Entrega de EPP, V3 y matriz de EPP V3, todos con fecha de actualizacion del 17/04/2024.</t>
    </r>
  </si>
  <si>
    <r>
      <rPr>
        <b/>
        <sz val="9"/>
        <rFont val="Arial"/>
        <family val="2"/>
      </rPr>
      <t xml:space="preserve">Segundo Trimestre: 
</t>
    </r>
    <r>
      <rPr>
        <sz val="9"/>
        <rFont val="Arial"/>
        <family val="2"/>
      </rPr>
      <t xml:space="preserve">Se realizo inspección de condiciones locativasa 10 sedes Hospital Tintal, Centro De Salud Cundinamarca, Carvajal, Alquería, Asunción Bochica, Cade Salud Ambiental, Centro Dia, San Pablo, Internacional, Puerta De Teja y se actualizo la matriz de EPP de cada una de ellas teniendo en cuenta la actualizacion de la matriz de peligros.  </t>
    </r>
  </si>
  <si>
    <r>
      <rPr>
        <b/>
        <sz val="9"/>
        <rFont val="Arial"/>
        <family val="2"/>
      </rPr>
      <t xml:space="preserve">Segundo Trimestre: 
</t>
    </r>
    <r>
      <rPr>
        <sz val="9"/>
        <rFont val="Arial"/>
        <family val="2"/>
      </rPr>
      <t xml:space="preserve">Se realizo actualizacion de 24 fichas informativas de EPP, indicando que es, forma de uso, retiro, condiciones de cambio, entre otros). teniendo en cuenta la matriz de EPP General. </t>
    </r>
  </si>
  <si>
    <r>
      <rPr>
        <b/>
        <sz val="9"/>
        <rFont val="Arial"/>
        <family val="2"/>
      </rPr>
      <t xml:space="preserve">Segundo Trimestre:
</t>
    </r>
    <r>
      <rPr>
        <sz val="9"/>
        <rFont val="Arial"/>
        <family val="2"/>
      </rPr>
      <t>Se realizo capacion en EPP, teniendo en cuenta los 5 momentos uso, colocación, retiro, disposicion, reposicion y almacenamiento adecuada a 296 Colaboradores de servicios de urgencias, uncis de la USS Occidente de Kennedy, hospital bosa, caps tintal y britalia</t>
    </r>
  </si>
  <si>
    <r>
      <rPr>
        <b/>
        <sz val="9"/>
        <rFont val="Arial"/>
        <family val="2"/>
      </rPr>
      <t xml:space="preserve">SegundoTrimestre: </t>
    </r>
    <r>
      <rPr>
        <sz val="9"/>
        <rFont val="Arial"/>
        <family val="2"/>
      </rPr>
      <t xml:space="preserve">
Se realizaron 34 Inspecciones de EPP en las sedes de mexicana, Villa Javier, porvenir y se realizo tabulacion de la informacion. </t>
    </r>
  </si>
  <si>
    <r>
      <rPr>
        <b/>
        <sz val="9"/>
        <rFont val="Arial"/>
        <family val="2"/>
      </rPr>
      <t xml:space="preserve">Segundo Trimestre:
</t>
    </r>
    <r>
      <rPr>
        <sz val="9"/>
        <rFont val="Arial"/>
        <family val="2"/>
      </rPr>
      <t xml:space="preserve">Se realizo seguimiento con el area de contratacion a la  de OC 101 - 2024, se realizo revision a los estudios previos, y se envio correo y se llamo al oferente para concertar reunion de evaluacion tecnica fisica de los EPP, para revisar el cumplimientos a los criterios, normativos, tecnicos y ergonomicos. Asi mismo se realizo entrega de 1,191  unidades de gafas de seguridad a los colaboradores asistenciales de los servicios de ucis, salas de cirugia, laboratorio, unidad renal, mantenimiento, urgencias y hospitalizacion. </t>
    </r>
  </si>
  <si>
    <r>
      <rPr>
        <b/>
        <sz val="9"/>
        <rFont val="Arial"/>
        <family val="2"/>
      </rPr>
      <t>Segundo Trimestre:</t>
    </r>
    <r>
      <rPr>
        <sz val="9"/>
        <rFont val="Arial"/>
        <family val="2"/>
      </rPr>
      <t xml:space="preserve">
Se realizo la observacion de comportamiento en los servicios priorizdos, del hospital de Bosa, Kennedy, fontibon y se realiza la retroalimentacion de forma inmediata.</t>
    </r>
  </si>
  <si>
    <r>
      <rPr>
        <b/>
        <sz val="9"/>
        <rFont val="Arial"/>
        <family val="2"/>
      </rPr>
      <t xml:space="preserve">Segundo Trimestre:
</t>
    </r>
    <r>
      <rPr>
        <sz val="9"/>
        <rFont val="Arial"/>
        <family val="2"/>
      </rPr>
      <t xml:space="preserve"> Se realizo la tabulaciòn de los resultados de las inspecciones De EPP, y se capacito a 296 colaboradores en EPP, adicional se socializo pieza comunicativa de EPP a traves de los diferentes canales de comunicacion establecidos. lo anterior de acuerdo a las oportunidades de mejora. </t>
    </r>
  </si>
  <si>
    <r>
      <rPr>
        <b/>
        <sz val="9"/>
        <rFont val="Arial"/>
        <family val="2"/>
      </rPr>
      <t>Segundo Trimestre:</t>
    </r>
    <r>
      <rPr>
        <sz val="9"/>
        <rFont val="Arial"/>
        <family val="2"/>
      </rPr>
      <t xml:space="preserve">
Se realizo inspecciones de observacion de comportamientos en las sedes de bosa, kennedy y fontibon y se esta generando la consolidacion de los datos para generar el respectivos informe por servicios y sedes, de acuerdo a los resultados obtenidos.</t>
    </r>
  </si>
  <si>
    <r>
      <rPr>
        <b/>
        <sz val="9"/>
        <rFont val="Arial"/>
        <family val="2"/>
      </rPr>
      <t xml:space="preserve">Segundo Trimestre:
</t>
    </r>
    <r>
      <rPr>
        <sz val="9"/>
        <rFont val="Arial"/>
        <family val="2"/>
      </rPr>
      <t xml:space="preserve">Se realizo gestion inmediata de los hallazgos identificados en la observacion de comportamiento que hacen referencia a los 5 momentos de uso, se socializo pieza comunicativa de uso adecuado de EPP en 5 momentos a traves de los diferentes canales de comunicaciones de la subred, y se realizo seguimiento al proceso precontractual, de la compra de los EPP. </t>
    </r>
    <r>
      <rPr>
        <b/>
        <sz val="9"/>
        <rFont val="Arial"/>
        <family val="2"/>
      </rPr>
      <t xml:space="preserve">
</t>
    </r>
  </si>
  <si>
    <r>
      <rPr>
        <b/>
        <sz val="11"/>
        <color rgb="FF000000"/>
        <rFont val="Arial"/>
        <family val="2"/>
      </rPr>
      <t xml:space="preserve">Segundo Trimestre: 
</t>
    </r>
    <r>
      <rPr>
        <sz val="11"/>
        <color rgb="FF000000"/>
        <rFont val="Arial"/>
        <family val="2"/>
      </rPr>
      <t>Se realizo realizo la actualización de formato de informe de inspecciones, formato de matriz de inspecciones planeadas, formato de inspeccion de lista de chequeo de condiciones locativas el 17 de abril de 2024.</t>
    </r>
  </si>
  <si>
    <r>
      <rPr>
        <b/>
        <sz val="9"/>
        <rFont val="Arial"/>
        <family val="2"/>
      </rPr>
      <t xml:space="preserve">SegundoTrimestre: 
</t>
    </r>
    <r>
      <rPr>
        <sz val="9"/>
        <rFont val="Arial"/>
        <family val="2"/>
      </rPr>
      <t xml:space="preserve">Se realizo seguimiento a la matriz de hallazgos desde cada uno de los programas de: programa de Riesgo biológico: 116 hallazgos, 38 ejecutados, 78 en procesos, programa de desordenes osteomusculares: 65 hallazgos, 12 ejecutados, 50 en proceso, 3 pendientes, programa de inspecciones planeadas y no planeadas: 77 hallazgos, 18 ejecutados, 59 en proceso, programa de Riesgo químico: 15 hallazgos, 4 ejecutados, 11 en proceso, programa de orden y aseo: 32 hallazgos, 11 ejecutados y 21 en proceso lo cual nos indica que tenemos un total de 305 hallazgos, ejecutados 83 lo que corresponde a un 27%, 219 hallazgos en proceso lo que corresponde al 72% y 3 pendientes, lo que corresponde al 1%. </t>
    </r>
  </si>
  <si>
    <r>
      <rPr>
        <b/>
        <sz val="9"/>
        <rFont val="Arial"/>
        <family val="2"/>
      </rPr>
      <t xml:space="preserve">Segundo Trimestre: </t>
    </r>
    <r>
      <rPr>
        <sz val="9"/>
        <rFont val="Arial"/>
        <family val="2"/>
      </rPr>
      <t xml:space="preserve">
Se realizaron 583 inspecciones en los diferentes programas que hacen parte del sistema de gestión de seguridad y salud en el trabajo, las cuales hacen referencia a: 30 inspecciones de riesgo biológico, 14 inspecciones osteomusculares, 32 inspecciones de vehículos, motociclistas y ambulancias, 10 inspecciones de riesgo químico, 34 inspecciones de EPP, 11 inspecciones de condones locativas, 4 inspecciones de orden y aseo, 25 inspecciones de botiquines, 33 inspecciones de camillas, 200 inspecciones de detectores de humo, 40 inspecciones de alarmas, 108 inspecciones de iluminación, 4 Inspecciones de teletrabajo, 4 de seguimiento a teletrabajadores, 14  inspecciones de enfermedades laborales, 1 Inspección de TAR, 3 Inspecciones de RX.</t>
    </r>
  </si>
  <si>
    <r>
      <rPr>
        <b/>
        <sz val="9"/>
        <rFont val="Arial"/>
        <family val="2"/>
      </rPr>
      <t xml:space="preserve">Segundo  Trimestre: 
</t>
    </r>
    <r>
      <rPr>
        <sz val="9"/>
        <rFont val="Arial"/>
        <family val="2"/>
      </rPr>
      <t xml:space="preserve">Se realizaron 12 inspecciones de condiciones locativas en las sedes de Hospital Tintal, Centro De Salud Cundinamarca, Carvajal, Alquería, Asunción Bochica, Cade Salud Ambiental, Centro Dia, San Pablo, Internacional, Puerta De Teja, Centro De Salud Tintal, generando los respectivos informes. </t>
    </r>
  </si>
  <si>
    <r>
      <rPr>
        <b/>
        <sz val="9"/>
        <rFont val="Arial"/>
        <family val="2"/>
      </rPr>
      <t>Segundo</t>
    </r>
    <r>
      <rPr>
        <sz val="9"/>
        <rFont val="Arial"/>
        <family val="2"/>
      </rPr>
      <t xml:space="preserve"> </t>
    </r>
    <r>
      <rPr>
        <b/>
        <sz val="9"/>
        <rFont val="Arial"/>
        <family val="2"/>
      </rPr>
      <t xml:space="preserve">Trimestre: </t>
    </r>
    <r>
      <rPr>
        <sz val="9"/>
        <rFont val="Arial"/>
        <family val="2"/>
      </rPr>
      <t xml:space="preserve">
Se realizo actuaizacion de 14 matrices de identificacion de peligros las cuales pertenen a las sedes de Hospital Tintal, Centro De Salud Cundinamarca, Carvajal, Alquería, Asunción Bochica, Cade Salud Ambiental, Centro Dia, San Pablo, Internacional, Puerta De Teja, Centro De Salud Tinta, asi mismo las centrale sde gases medicinales del hospital occidente de kennedy y Hospital bosa. </t>
    </r>
  </si>
  <si>
    <r>
      <rPr>
        <b/>
        <sz val="9"/>
        <rFont val="Arial"/>
        <family val="2"/>
      </rPr>
      <t xml:space="preserve">Segundo Trimestre: </t>
    </r>
    <r>
      <rPr>
        <sz val="9"/>
        <rFont val="Arial"/>
        <family val="2"/>
      </rPr>
      <t xml:space="preserve">
Se realizaron 4 inspecciones presenciales de instalaciones locativas y condiciones generales de  seguridad a los funcionarios, así mismo se realizaron 4 Seguimientos a las recomendaciones de forma virtual. </t>
    </r>
  </si>
  <si>
    <r>
      <rPr>
        <b/>
        <sz val="9"/>
        <rFont val="Arial"/>
        <family val="2"/>
      </rPr>
      <t xml:space="preserve">Segundo Trimestre: 
</t>
    </r>
    <r>
      <rPr>
        <sz val="9"/>
        <rFont val="Arial"/>
        <family val="2"/>
      </rPr>
      <t xml:space="preserve">Se obtuvieron los resultados de los informes de mediciones higiénicas  pese a que los resultados para formaldehido fueron moderado bajo, el laboratorio sugiere realizar monitoreo regular para verificar la persistencia de los niveles bajos de exposición, los colaboradores continuan realizando la actividad con EPP, para reducir la exposición. </t>
    </r>
  </si>
  <si>
    <r>
      <rPr>
        <b/>
        <sz val="9"/>
        <rFont val="Arial"/>
        <family val="2"/>
      </rPr>
      <t xml:space="preserve">Segundo Trimestre: 
</t>
    </r>
    <r>
      <rPr>
        <sz val="9"/>
        <rFont val="Arial"/>
        <family val="2"/>
      </rPr>
      <t xml:space="preserve">Se socializaron a traves de los diferentes canales de comunicaciones, pieza comunicativa de Eso adecuado, colocacion, retiro, alamecenamiento y segregacion de los EPP, para reducir los peligros y riesgos. 
</t>
    </r>
  </si>
  <si>
    <r>
      <rPr>
        <b/>
        <sz val="9"/>
        <rFont val="Arial"/>
        <family val="2"/>
      </rPr>
      <t xml:space="preserve">SEGUNDO TRIMESTRE:
</t>
    </r>
    <r>
      <rPr>
        <sz val="9"/>
        <rFont val="Arial"/>
        <family val="2"/>
      </rPr>
      <t xml:space="preserve"> Se realizó capacitación al area de mantenimiento en p rincipios Básicos de Riesgo Químico, Sistemas de Clasificación, Etiquetado y Rotulado, Sistema Globalmente Armonizado SGA, Principios de Almacenamiento, en la que participaron 42 colaboradores. </t>
    </r>
  </si>
  <si>
    <t>Se hace intervencio en los meses de abril, mayo y junio al area de enfermeria, y meeicina de los serivios de: Patio Bonito 23/05/2024 (8 personas) . Hospital Occidente de Kennedy - UCI , URN  (78 personas) , Hospital Occidente de Kennedy  - Urgencias 26/06/2024 (57 personas)</t>
  </si>
  <si>
    <t xml:space="preserve">Para ell 2ª trimestre se realizaron las respectivas inspecciones en:  </t>
  </si>
  <si>
    <t>Se realizo sensibilizacion a travez del induccion en SST a 79 colaboradores que ingresaron en el 1ª trimestre.</t>
  </si>
  <si>
    <t>En el 2ª trimestre se realizo induccion virtual  en SST a  63 nuevos colaboradores que ingresaron durante el periodo.</t>
  </si>
  <si>
    <t>Sensibilizacion a 1 colaboradora que sufrio accidentaldiad por riesgo biologico en el mes de enero.</t>
  </si>
  <si>
    <t>No se realizo capacitacion en riesgo Biologico a teletrabajadores</t>
  </si>
  <si>
    <t>Se sensibilizo en lecciones aprendidas a 5 colaboradores que sufieron accidnete d etrabajo por riesgo biologico.</t>
  </si>
  <si>
    <t>Se realizaron los AROS de los perfiles de :  Enfermeria de Urgencias, Terapia respiratoria UCI</t>
  </si>
  <si>
    <t>Se reaizo inspeccion de puestos de trabajo en:  salas de cirugia Hospital de Kennedy, Laboratorio Clinico Hospital de Kennedy</t>
  </si>
  <si>
    <t>Se realizo capacitacion el higiene postural al personal de mantenimiento (32 personas),  colaboradores asistenciales de APH (26 personas)</t>
  </si>
  <si>
    <t>Se hizo seguimiento a 7 funcionarios con recomendaciones medicas</t>
  </si>
  <si>
    <t xml:space="preserve">Se hace inspeccion según solicitud de 5 tickets:  555518, 501979, 709793, 136994, 569116, </t>
  </si>
  <si>
    <t>Tiempos de Matrices Drive de hallazgos.</t>
  </si>
  <si>
    <t xml:space="preserve">Se hace seguimiento a gestion de hallazgos de las inspecciones realziadas en 2ª trimestre. </t>
  </si>
  <si>
    <t>3º TRIMESTRE</t>
  </si>
  <si>
    <t>Se realiza capacitaciones en las localidades de kennedy y puente aranda.</t>
  </si>
  <si>
    <t>Desde la SDS y OPS se realizara capacitacion al equipo de ISH en la actualizacion de herramientas para aplicación de del ISH. Desde la subred nos encontramos atentos a los lineamientos de la SDS.</t>
  </si>
  <si>
    <t>Se realiza inspeccion a equipos extintores de toda la subred.</t>
  </si>
  <si>
    <t>Se realiza simulaciones en triage start y alistamiento del simulacro distrital 2024.</t>
  </si>
  <si>
    <t>Se desarrolla pista de entranamiento para brigadistas durante el mes de agosto 2024,</t>
  </si>
  <si>
    <t xml:space="preserve">
Durante los meses de julio a septiembre se logro incorporar 24 personas  a la brigada de emergencias.</t>
  </si>
  <si>
    <t>Durante el tercer trimestre se participa en los consejos locales de emergencias de las localidades pertenecientes a la subred.</t>
  </si>
  <si>
    <t xml:space="preserve">
Durante el tercer trimestre de 2024 no se presentaron emergencias.</t>
  </si>
  <si>
    <t>Se realiza análisis de indicadores y formulacion de acciones de mejora. (Ficha de indicadores) julio a septiembre.</t>
  </si>
  <si>
    <t>Se ha gestionado la realizacion de examenes a 07 Toes a corte del tercer trimestre 2024.</t>
  </si>
  <si>
    <t xml:space="preserve"> Se realizaron inspecciones en la localidad de Bosa.</t>
  </si>
  <si>
    <t>Se realiza entrega de dosimetria en las unidades a corte de julio a septiembre.</t>
  </si>
  <si>
    <t>Se envian dosimetros al proveedor Radproct para su  respectiva lectura a corte de julio a septiembre.</t>
  </si>
  <si>
    <t>2. se reprograma capacitacion para el cuarto trimestre 2024.</t>
  </si>
  <si>
    <r>
      <t xml:space="preserve">TRIMESTRE III
</t>
    </r>
    <r>
      <rPr>
        <sz val="9"/>
        <rFont val="Arial"/>
        <family val="2"/>
      </rPr>
      <t xml:space="preserve">• Se realiza borrador de la estratégia de hábitos y comportamientos seguros (Paso 11 Resolución 40595).
• Se realiza el procedimiento de evaluación del comportamiento del PESV. (En revisión) </t>
    </r>
  </si>
  <si>
    <r>
      <t xml:space="preserve">TRIMESTRE III
</t>
    </r>
    <r>
      <rPr>
        <sz val="9"/>
        <rFont val="Arial"/>
        <family val="2"/>
      </rPr>
      <t>Debido a cambio de contratista de transporte se realizará en el mes de octubre</t>
    </r>
  </si>
  <si>
    <r>
      <t xml:space="preserve">
TRIMESTRE III
</t>
    </r>
    <r>
      <rPr>
        <sz val="9"/>
        <rFont val="Arial"/>
        <family val="2"/>
      </rPr>
      <t>• Para el tercer trimestre de 2024, se realiza la encuesta de cansancio y fatiga para conductores y se envía a supervisor para revisión.
• Se realiza borrador de la estratégia de hábitos y comportamientos seguros (Paso 11 Resolución 40595).
• Se realiza el procedimiento de evaluación del comportamiento del PESV. (En revisión) 
• Se realiza el procedimiento de la estrategia habitos y comportamientos. (En revisión)</t>
    </r>
  </si>
  <si>
    <r>
      <t xml:space="preserve">
TRIMESTRE III
</t>
    </r>
    <r>
      <rPr>
        <sz val="9"/>
        <rFont val="Arial"/>
        <family val="2"/>
      </rPr>
      <t>Se realiza reunión en el mes de julio de 2024, según consta en el acta del comité</t>
    </r>
  </si>
  <si>
    <r>
      <t xml:space="preserve">
TRIMESTRE III
• </t>
    </r>
    <r>
      <rPr>
        <sz val="9"/>
        <rFont val="Arial"/>
        <family val="2"/>
      </rPr>
      <t>Actualización del inventario de vehículos propios y tercerizados de los procesos de farmacia y gestión documental.
• Se realiza la selección de vehiculos que contarán con telemetría  y se realiza gestión con ARL para la instalación de dichos dispositivos.</t>
    </r>
  </si>
  <si>
    <r>
      <t xml:space="preserve">TRIMESTRE III
</t>
    </r>
    <r>
      <rPr>
        <sz val="9"/>
        <rFont val="Arial"/>
        <family val="2"/>
      </rPr>
      <t xml:space="preserve">• Se realiza la inscripción de tres mootociclistas al curso de ARL SURA del nuevo programa de atención hospitalaria.
• Se rwealiza la inscripción de 34 biciusuarios, de los cuales el 34% (16) han realizado el curso.
• Se realiza capacitación en el tema de Movilidad segura y gestión de la velocidad a los  compnentes de Salud publica de Entorno Institucional (14), PAI (68), Entorno  Educativo (71), Entorno Hogar (128), GESI (26), Salud publica- Análisis y políticas (30), APH CONDUCTORES (39), Servicios generales (19), en total 395 colaboradores. 
</t>
    </r>
  </si>
  <si>
    <r>
      <t xml:space="preserve">TRIMESTRE III
</t>
    </r>
    <r>
      <rPr>
        <sz val="9"/>
        <rFont val="Arial"/>
        <family val="2"/>
      </rPr>
      <t>Mediante Ticket #544410  se solicita la publicación en  los canales de comunicación de la SUbred de pieza comunicativa de Seguridad Vial y Riesgo Público. se realiza publicación por el área de comunicaciones.</t>
    </r>
  </si>
  <si>
    <r>
      <rPr>
        <b/>
        <sz val="9"/>
        <rFont val="Arial"/>
        <family val="2"/>
      </rPr>
      <t>TRIMESTRE III</t>
    </r>
    <r>
      <rPr>
        <sz val="9"/>
        <rFont val="Arial"/>
        <family val="2"/>
      </rPr>
      <t xml:space="preserve">
Se realiza la verificación de comparendos de los conductores delos componentes de CREAT y EAC  y vehículos administrativos, a tercer trimestre se evidencia que un conductor de APH presenta comparendo activo de origen laboral. </t>
    </r>
  </si>
  <si>
    <r>
      <t xml:space="preserve">
</t>
    </r>
    <r>
      <rPr>
        <b/>
        <sz val="9"/>
        <rFont val="Arial"/>
        <family val="2"/>
      </rPr>
      <t xml:space="preserve">TRIMESTRE III
</t>
    </r>
    <r>
      <rPr>
        <sz val="9"/>
        <rFont val="Arial"/>
        <family val="2"/>
      </rPr>
      <t>Se realiza inspección a motociclistas de Gestión documental (3 motocicletas)</t>
    </r>
  </si>
  <si>
    <r>
      <rPr>
        <b/>
        <sz val="9"/>
        <rFont val="Arial"/>
        <family val="2"/>
      </rPr>
      <t>TRIMESTRE III</t>
    </r>
    <r>
      <rPr>
        <sz val="9"/>
        <rFont val="Arial"/>
        <family val="2"/>
      </rPr>
      <t xml:space="preserve">
Parael tercer trimestre, de los 45 accidentes ocurridos, 2 son por peligro de trancsito y ocurren en un evento. Se realiza investigación y lecciones de autocuidado AT.</t>
    </r>
  </si>
  <si>
    <r>
      <rPr>
        <b/>
        <sz val="9"/>
        <rFont val="Arial"/>
        <family val="2"/>
      </rPr>
      <t>TRIMESTRE III</t>
    </r>
    <r>
      <rPr>
        <sz val="9"/>
        <rFont val="Arial"/>
        <family val="2"/>
      </rPr>
      <t xml:space="preserve">
Se realiza informe de las inspecciones realizadas  y se envía al área encargada para realizar seguimiento.</t>
    </r>
  </si>
  <si>
    <r>
      <rPr>
        <b/>
        <sz val="9"/>
        <rFont val="Arial"/>
        <family val="2"/>
      </rPr>
      <t xml:space="preserve">TRIMESTRE III
</t>
    </r>
    <r>
      <rPr>
        <sz val="9"/>
        <rFont val="Arial"/>
        <family val="2"/>
      </rPr>
      <t>De los 45 accidentes de trabajo ocurridos en el tercer trimestre de 2024, 1 fue por peligro público, se realiza la investigación respectiva y se dan lecciones de autocidado.</t>
    </r>
  </si>
  <si>
    <r>
      <t xml:space="preserve">
</t>
    </r>
    <r>
      <rPr>
        <b/>
        <sz val="9"/>
        <rFont val="Arial"/>
        <family val="2"/>
      </rPr>
      <t xml:space="preserve">TRIMESTRE III
• </t>
    </r>
    <r>
      <rPr>
        <sz val="9"/>
        <rFont val="Arial"/>
        <family val="2"/>
      </rPr>
      <t>Se realiza capacitación en el tema de Movilidad segura y gestión de la velocidad a los  compnentes de Salud publica de Entorno Institucional (14), PAI (68), Entorno  Educativo (71), Entorno Hogar (128), GESI (26), Salud publica- Análisis y políticas (30), APH CONDUCTORES (39), Servicios generales (19), en total 395 colaboradores.</t>
    </r>
    <r>
      <rPr>
        <b/>
        <sz val="9"/>
        <rFont val="Arial"/>
        <family val="2"/>
      </rPr>
      <t xml:space="preserve"> </t>
    </r>
  </si>
  <si>
    <r>
      <t xml:space="preserve">TRIMESTRE III
</t>
    </r>
    <r>
      <rPr>
        <sz val="9"/>
        <rFont val="Arial"/>
        <family val="2"/>
      </rPr>
      <t xml:space="preserve">Para el tercer trimestre de 2024, mediante el proceso de inducción virtual, se socializó a 437  nuevos colaboradores que ingresaron a la Subred de los 4422 nuevos colaboradores que ingresaron a la Subred, lo que representa un 98,8%. </t>
    </r>
  </si>
  <si>
    <r>
      <t xml:space="preserve">TRIMESTRE III
</t>
    </r>
    <r>
      <rPr>
        <sz val="9"/>
        <rFont val="Arial"/>
        <family val="2"/>
      </rPr>
      <t>Para el tercer trimestre mediante ticket No. 211442 se solicita la publicación de la pieza comunicativa  "Mitos y verdades del consumo de Sustancias Psicoactivas SPA", la cual es publicada en los canales de comunicación de la Subred.</t>
    </r>
  </si>
  <si>
    <r>
      <rPr>
        <b/>
        <sz val="9"/>
        <rFont val="Arial"/>
        <family val="2"/>
      </rPr>
      <t xml:space="preserve">TRIMESTRE III
</t>
    </r>
    <r>
      <rPr>
        <sz val="9"/>
        <rFont val="Arial"/>
        <family val="2"/>
      </rPr>
      <t>La política SPA, se socializó de manera presencial mediante la campaña "Mitos y verdades del consumo de sustancias psicoactivas SPA" en las sedes de Hospital de Bosa Nuevo	 (40), Hospital Occidente de Kennedy (167), Hospital Pediátrico Tintal (40), Centro de Salud Olarte	(11),  Centro de Salud Nuevas delicias (13), Centro de Salud Estación (15), Centro de Salud Carbonell (11), Centro de Salud Laureles (9), Centro de Salud Zona Franca (18), Centro de Salud Internacional (8), Centro de Salud San Pablo (7), En total 339 colaboradores.</t>
    </r>
  </si>
  <si>
    <r>
      <rPr>
        <b/>
        <sz val="9"/>
        <rFont val="Arial"/>
        <family val="2"/>
      </rPr>
      <t>TRIMESTRE III</t>
    </r>
    <r>
      <rPr>
        <sz val="9"/>
        <rFont val="Arial"/>
        <family val="2"/>
      </rPr>
      <t xml:space="preserve">
Se realiza pruebas de alcoholimetría a los colaboradores del programa de Gestión documental (3 conductores en total),  todos con resultado negativo para  acohol.</t>
    </r>
  </si>
  <si>
    <r>
      <rPr>
        <b/>
        <sz val="9"/>
        <rFont val="Arial"/>
        <family val="2"/>
      </rPr>
      <t xml:space="preserve">TRIMESTRE III
</t>
    </r>
    <r>
      <rPr>
        <sz val="9"/>
        <rFont val="Arial"/>
        <family val="2"/>
      </rPr>
      <t>Realizando un análisis de la accidentalidad ocurrida durante el tercer trimestre se observa que de los 45 accidentes ocurridos y una vez hecho el análisis causal no se evidencia como causas básicas e inmediatas el consumo de sustancias psicoactivas.</t>
    </r>
  </si>
  <si>
    <t>En el tercer trimestre se hizo sensibilizacion a 10 colaboradores - funcionarios que presentaron accidente durante el tercer trimestre</t>
  </si>
  <si>
    <t>durante el tercer trimestre se logró sensibilizar frente a prácticas seguras en riesgo biológico a 191 trabajadores nuevos. (Julio 35, 5 de agosto 128, 10 de septiembre 28).</t>
  </si>
  <si>
    <t>Para el tercer trimestre se evidenciaron 50 hallazgos de las sedes visitadas: USS Catalina 2 USS Estación	4 USS Floralia 6 USS Tintal 4 USS Nuevas delicias 2  USS Patios  7 Uss Fontibón  Medicina Interna 3 USS Fontibón  Salas De Cirugia 2 USS Trinidad Galán  Laboratorio Clínico 3 USS Occidente De Kennedy  Salud Mental 5 USS Trinidad Galán Laboratorio Clínico Urgencias 5 USS Occidente De Kennedy  Sala De Partos 3 USS Occidente De Kennedy  Maternidad Hospitalización 4.</t>
  </si>
  <si>
    <t>Se realizo en el mes de septiembre la revision de bases de datos del personal para titulacion y vacunacion para hepatitis b (Titular  20, Revacunar con 3 dosis y titular a los 2 meses posterior a la 3ra dosis 48, Completar esquema y titular a los 2 meses de 3ra dosis. 22 Medidas preventivas de contagio, no requieren refuerzos, ni titulación	535)</t>
  </si>
  <si>
    <t>Para los meses de julio, agosto y septiembre se realiza sensibilización en riesgo biológico: con énfasis en identificación de actos y condiciones inseguras para el surgimiento de eventos relacionados con riesgo biológico, porte y uso de elementos de protección personal, entrega y dotación de monógamas asignadas por el área de seguridad y salud en el trabajo, manejo de elementos corto punzantes y descarte de los mismos, manejo de residuos de acuerdo al código de colores, practicas seguras a la hora de descartar elementos corto punzantes y procesos de notificación frente a accidentes relacionados con riesgo biológico.
Entorno hogar 237 12/09/2024. GESI 26 16/09/2024.  Servicios generales	54 18/09/2024. Servicios generales 54 23/08/2024. Vigilancia 31 18/09/2024. Vigilancia 41 25/09/2024 Vigilancia 57 19/09/2024 Análisis y políticas 29 27/09/2024 APH y salud mental 131 12/09/2024- 13/09/2024. Auditorio Tintal Hospital pediátrico- Vigilancia  44 18/09/2024 Entorno Comunitario 80 20/09/2024. Centro de salud bomberos Servicios Generales  19 20/09/2024 Auditorio Kennedy – Servicios Generales 28 23/09/2024.  Hospital Bosa Centro- Servicios generales 26 24/09/2024</t>
  </si>
  <si>
    <r>
      <t xml:space="preserve">15/10/2024: </t>
    </r>
    <r>
      <rPr>
        <sz val="9"/>
        <rFont val="Arial"/>
        <family val="2"/>
      </rPr>
      <t>Se esta llevando a cabo desde el pasado 01 de octubre la conmemoración al "día mundial de la salud mental" de manera transversal en las diferentes unidades tanto administrativas como asistenciales, de manera presencial en la cual se ha tenido una cobertura de 842 colaboradores. A la fecha se continua en la gestión a falta de algunas sedes por visitar asi como la gestión del personal extramural.</t>
    </r>
  </si>
  <si>
    <r>
      <t xml:space="preserve">
15/10/2024: </t>
    </r>
    <r>
      <rPr>
        <sz val="9"/>
        <color rgb="FF000000"/>
        <rFont val="Arial"/>
        <family val="2"/>
      </rPr>
      <t xml:space="preserve">Esta Actividad se concluyó en el primer cuatrimestre de la presente vigencia. </t>
    </r>
  </si>
  <si>
    <r>
      <rPr>
        <sz val="9"/>
        <color rgb="FF000000"/>
        <rFont val="Arial"/>
        <family val="2"/>
      </rPr>
      <t xml:space="preserve">
</t>
    </r>
    <r>
      <rPr>
        <b/>
        <sz val="9"/>
        <color rgb="FF000000"/>
        <rFont val="Arial"/>
        <family val="2"/>
      </rPr>
      <t>15/10/2024:</t>
    </r>
    <r>
      <rPr>
        <sz val="9"/>
        <color rgb="FF000000"/>
        <rFont val="Arial"/>
        <family val="2"/>
      </rPr>
      <t xml:space="preserve"> Se remitio la infografia en el tema "Resolución de Conflictos" vía correo electronico a los 62 colaboradores reportados en ausentismo, la matriz de seguimiento de riesgo psicosocial y al personal de teletrabajo. Adicionalmente se realizó taller presencial con la socialización de la infografia del trimestre a la cual se presentaron 15 participantes.</t>
    </r>
  </si>
  <si>
    <r>
      <t xml:space="preserve">15/10/2024: </t>
    </r>
    <r>
      <rPr>
        <sz val="9"/>
        <rFont val="Arial"/>
        <family val="2"/>
      </rPr>
      <t>Se dió continuidad a la sensibilización "Reconociendo mi valor y el del otro" la cual se cerró con una cobertura total de 1210 colaboradores, dando alcance a todas las sedes asistenciales de manera tranversal asi como a las administrativas. Adicionalmente, se inicia el proceso de sensibilización planificado para el ultimo cuatrimestre del año "Primeros Auxilios Psicologicos",  del cual a la fecha se ha dado cobertura a 812 colaboradores.</t>
    </r>
  </si>
  <si>
    <r>
      <t>15/10/2024:</t>
    </r>
    <r>
      <rPr>
        <sz val="9"/>
        <rFont val="Arial"/>
        <family val="2"/>
      </rPr>
      <t xml:space="preserve"> De acuerdo a las solicitudes recibidas se hizo intervención a 2 solicitudes en la unidad de Kennedy a 23 colaboradores, y en la unidad Cundinamarca a 8 colaboradores, por otra parte se han remitirdo 9 correos escalando situaciones por novedades de clima laboral a los lideres o referentes para validación de gestión realizada por ellos, para posteriormente realizar la intervención desde riesgo psicosocial de ser requerido.</t>
    </r>
  </si>
  <si>
    <r>
      <t>15/10/2024:</t>
    </r>
    <r>
      <rPr>
        <sz val="9"/>
        <rFont val="Arial"/>
        <family val="2"/>
      </rPr>
      <t xml:space="preserve"> Se llevo a cabo la semana de SST, en la cual mediante un sketch se trabajo en una actividad denominada Gestion de Emociones y manejo de paciente agresivo en el cual se tuvo un alcance  582 colaboradores.Para el factor Participación y manejo del cambio se remitio a los líderes una infografía, las cuales se solicitó que desde su gestión lo hicieran extensivo a sus equipos de trabajo mediante la socialización de los mismos, con el tema gestión del cambio el cual conto con 71 participantes en la evaluación de apropiación de conocimiento y en trabajo en equipo y cooperación en el que hubo 6 participantes. Con ello se buscaba dar algunos tips para fortalecer dichas competencias.
Adicionalmente se implementó un taller llamado “Gestión del cambio y salud mental”, en el cual se buscaba generar una actividad dinámica que permitiera intervenir en diferentes factores tales como trabajo en equipo, gestión de las emociones, zona de confort., manejo de la ansiedad y gestión del estrés con participación de 242 colaboradores.</t>
    </r>
  </si>
  <si>
    <r>
      <t xml:space="preserve">15/10/2024: </t>
    </r>
    <r>
      <rPr>
        <sz val="9"/>
        <rFont val="Arial"/>
        <family val="2"/>
      </rPr>
      <t xml:space="preserve">Se gestionó un video el cual se hará extensivo mediante correo electronico a los lideres de las unidades asistenciales como estrategia adicional de difución que se ha hecho al protocolo,  tambien, se ha realizado la socialización del mismo al copasst en el cual estaban presentes 5 de sus integrantes, asi como tambien en los grupos de inducción de gestión del conocimiento en donde se ha dado un alcance a 139 colaboradores.
</t>
    </r>
  </si>
  <si>
    <r>
      <rPr>
        <b/>
        <sz val="9"/>
        <rFont val="Arial"/>
        <family val="2"/>
      </rPr>
      <t xml:space="preserve">TRIMESTRE III
</t>
    </r>
    <r>
      <rPr>
        <sz val="9"/>
        <rFont val="Arial"/>
        <family val="2"/>
      </rPr>
      <t xml:space="preserve">Mediante ticket No. 544410, se solicita publicación en medios de comunicación de recomendaciones par evitar ser objeto de robos y atracos cuando se realizan actividades contractuales y/o funciones.  </t>
    </r>
  </si>
  <si>
    <r>
      <rPr>
        <b/>
        <sz val="9"/>
        <rFont val="Arial"/>
        <family val="2"/>
      </rPr>
      <t xml:space="preserve">15/10/2024: </t>
    </r>
    <r>
      <rPr>
        <sz val="9"/>
        <rFont val="Arial"/>
        <family val="2"/>
      </rPr>
      <t>Se ha dado alcance a 425 colaboradores de las unidades priorizadas teniendo gestión con los equipos CREAT, APH, Mantenimiento, Salas de CX, ubicados en el hospital de Kennedy, se tiene programado para el mes de octubre dar continuidad con el grupo de auxiliares de enfermeria de los 4 hospitales (Kennedy, Fontibon, Bosa, Tintal)</t>
    </r>
  </si>
  <si>
    <r>
      <t>15/10/2024:</t>
    </r>
    <r>
      <rPr>
        <sz val="9"/>
        <rFont val="Arial"/>
        <family val="2"/>
      </rPr>
      <t xml:space="preserve"> Con el apoyo de las consultoras de la ARL Sura, se tiene creada una encuesta ya desarrollada en Almera, denominada  "Test de Patrones Subjetivos de Fatiga (PSF)", esta se empezará a socializar con los lideres de las unidades priorizadas a fin de dar inicio al diagnóstico de fatiga para posterior analisis e intervención de acuerdo a los resultados.</t>
    </r>
  </si>
  <si>
    <r>
      <t xml:space="preserve">15/10/2024: </t>
    </r>
    <r>
      <rPr>
        <sz val="9"/>
        <rFont val="Arial"/>
        <family val="2"/>
      </rPr>
      <t xml:space="preserve"> De acuerdo a las necesidades establecidas por el comite de convivencia se concertó realizar la capacitación para este semestree en el tema "Aplicación de Entrevistas Individuales y Grupales", la cual se ha agendado en dos oportunidades, sin embargo, por situaciones ajenas al proceso estas han tenido que aplazarse a la espera de nueva fecha para la gestión correspondiente.</t>
    </r>
  </si>
  <si>
    <r>
      <t xml:space="preserve">Tercer Trimestre:
</t>
    </r>
    <r>
      <rPr>
        <sz val="9"/>
        <rFont val="Arial"/>
        <family val="2"/>
      </rPr>
      <t>Se diseño Guion con los parametros de la estrategia COLED, el cual fue enviado a la  profesional encargada de la cuenta de la ARL y se conto con la aprobación,  se llevara a cabo por medio de un sketch que sera dirigido a toda la población, este se tiene  programado para la ejecución durante el mes de noviembre.</t>
    </r>
  </si>
  <si>
    <r>
      <rPr>
        <b/>
        <sz val="9"/>
        <rFont val="Arial"/>
        <family val="2"/>
      </rPr>
      <t xml:space="preserve">Tercer Trimestre: </t>
    </r>
    <r>
      <rPr>
        <sz val="9"/>
        <rFont val="Arial"/>
        <family val="2"/>
      </rPr>
      <t xml:space="preserve">
Se realizo seguimiento en las tres sedes a traves de jornadas de orden y aseo de las unidades modelo de la cual  se Abarco 100%  de los servicios de las unidades  Asuncion bochica, internacional y hospital pediatrico tintal. 
</t>
    </r>
  </si>
  <si>
    <r>
      <rPr>
        <b/>
        <sz val="9"/>
        <rFont val="Arial"/>
        <family val="2"/>
      </rPr>
      <t xml:space="preserve">Tercer Trimestre
</t>
    </r>
    <r>
      <rPr>
        <sz val="9"/>
        <rFont val="Arial"/>
        <family val="2"/>
      </rPr>
      <t>Se realizo capacitacion al proceso de activos fijos con la estrategia COLED, donde se profundizo en el manejo de instalacion y recoleccion de elementos, con un total de 20 participantes</t>
    </r>
    <r>
      <rPr>
        <b/>
        <sz val="9"/>
        <rFont val="Arial"/>
        <family val="2"/>
      </rPr>
      <t>.</t>
    </r>
  </si>
  <si>
    <r>
      <rPr>
        <b/>
        <sz val="9"/>
        <rFont val="Arial"/>
        <family val="2"/>
      </rPr>
      <t xml:space="preserve">Tercer Trimestre: 
</t>
    </r>
    <r>
      <rPr>
        <sz val="9"/>
        <rFont val="Arial"/>
        <family val="2"/>
      </rPr>
      <t>Se realizo el diseño y socializacion de pieza comunicativa con tips de la estrategia COLED como: 
Consumir alimentos solo en lugares permitidos
Mantener orden y limpieza
Ventaja de mantener buenas practicas en los lugares de trabajo.</t>
    </r>
  </si>
  <si>
    <r>
      <rPr>
        <b/>
        <sz val="11"/>
        <color rgb="FF000000"/>
        <rFont val="Arial"/>
        <family val="2"/>
      </rPr>
      <t xml:space="preserve">Tercer Trimestre: 
</t>
    </r>
    <r>
      <rPr>
        <sz val="11"/>
        <color rgb="FF000000"/>
        <rFont val="Arial"/>
        <family val="2"/>
      </rPr>
      <t>Se realizo encuentro de aprendizaje virtual a los colaboradores en la que participaron 24  colaboradores, desarrollado el 19 de julio del año 2024.
.</t>
    </r>
  </si>
  <si>
    <r>
      <rPr>
        <b/>
        <sz val="9"/>
        <rFont val="Arial"/>
        <family val="2"/>
      </rPr>
      <t xml:space="preserve">Tercer Trimestre:
</t>
    </r>
    <r>
      <rPr>
        <sz val="9"/>
        <rFont val="Arial"/>
        <family val="2"/>
      </rPr>
      <t xml:space="preserve">Teniendo en cuenta la matriz de inspecciones planeadas, se realizo la reprogramacion para ejecutarse en el proximo trimetre, donde se lograra el 100% de lo programado.
</t>
    </r>
  </si>
  <si>
    <r>
      <rPr>
        <b/>
        <sz val="9"/>
        <rFont val="Arial"/>
        <family val="2"/>
      </rPr>
      <t>Tercer Trimestre:</t>
    </r>
    <r>
      <rPr>
        <sz val="9"/>
        <rFont val="Arial"/>
        <family val="2"/>
      </rPr>
      <t xml:space="preserve">
Los informes de inspeccion se realizaran posterior a la ejecución de las inspecciones reprogramas en la matriz, dando cobertura al 100%</t>
    </r>
  </si>
  <si>
    <r>
      <rPr>
        <b/>
        <sz val="9"/>
        <rFont val="Arial"/>
        <family val="2"/>
      </rPr>
      <t>Tercer Trimestre:</t>
    </r>
    <r>
      <rPr>
        <sz val="9"/>
        <rFont val="Arial"/>
        <family val="2"/>
      </rPr>
      <t xml:space="preserve">
Se realizo s jornadas de orden y aseo de las unidades modelo en los centros de salud Asuncion bochica, internacional y hospital pediatrico tintal, llegando al 100% de los servicios de cada una de estas sedes.</t>
    </r>
  </si>
  <si>
    <r>
      <rPr>
        <b/>
        <sz val="9"/>
        <rFont val="Arial"/>
        <family val="2"/>
      </rPr>
      <t xml:space="preserve">Tercer Trimestre:
</t>
    </r>
    <r>
      <rPr>
        <sz val="9"/>
        <rFont val="Arial"/>
        <family val="2"/>
      </rPr>
      <t>Se realiza seguimiento a la acciones derivadas de las inspecciones en las diferentes unidades, los cuales se gestionaron y se socializo pieza comunicativa a traves d elos diferentes canales, establecidos por la oficina de comunicaciones, con el fin de dar cierre a las desviaciones identificadas.</t>
    </r>
  </si>
  <si>
    <r>
      <rPr>
        <b/>
        <sz val="9"/>
        <rFont val="Arial"/>
        <family val="2"/>
      </rPr>
      <t>Tercer Trimestre:</t>
    </r>
    <r>
      <rPr>
        <sz val="9"/>
        <rFont val="Arial"/>
        <family val="2"/>
      </rPr>
      <t xml:space="preserve">
Se realizaron 16 inspecciones de condiciones locativas en las sedes de Hospital fontibon, zona franca, Terminal terrestre, Aeropuerto ,Boston,Nuevas Delicias, Bosa laureles, Bosa Carbonel, Bosa Villa javier, Olarte, Estacion, Porvenir, Pablo VI, PabloVI asistencial, Pablo VI Centro integral de servicos, Pablo VI Urgencias, con base a la información se actualizo la matriz de EPP, de cada una de estas sedes.</t>
    </r>
  </si>
  <si>
    <r>
      <rPr>
        <b/>
        <sz val="9"/>
        <rFont val="Arial"/>
        <family val="2"/>
      </rPr>
      <t>Tercer Trimestre</t>
    </r>
    <r>
      <rPr>
        <sz val="9"/>
        <rFont val="Arial"/>
        <family val="2"/>
      </rPr>
      <t xml:space="preserve">: 
Se realizo actualizacion de las 33 fichas informativas de EPP, indicando que es, forma de uso, retiro, condiciones de cambio, entre otros). teniendo en cuenta la matriz de EPP General. </t>
    </r>
  </si>
  <si>
    <r>
      <rPr>
        <b/>
        <sz val="9"/>
        <rFont val="Arial"/>
        <family val="2"/>
      </rPr>
      <t>Tercer Trimestre</t>
    </r>
    <r>
      <rPr>
        <sz val="9"/>
        <rFont val="Arial"/>
        <family val="2"/>
      </rPr>
      <t>:
Se realizo capacitación en EPP, teniendo en cuenta los 5 momentos uso, colocación, retiro, disposicion, reposicion y almacenamiento adecuada a 304 Colaboradores de mantenimiento, gases medicinales, biomedica, aseo.</t>
    </r>
  </si>
  <si>
    <r>
      <t xml:space="preserve">
</t>
    </r>
    <r>
      <rPr>
        <b/>
        <sz val="9"/>
        <rFont val="Arial"/>
        <family val="2"/>
      </rPr>
      <t xml:space="preserve">Tercer Trimestre: 
</t>
    </r>
    <r>
      <rPr>
        <sz val="9"/>
        <rFont val="Arial"/>
        <family val="2"/>
      </rPr>
      <t xml:space="preserve">Se realizan 25 inspecciones de EPP, Olarte, Carbonesl, Estación, Trinidad galan, mexicana, Abastos, patios. y se realizo la tabulación de la información, de esta manera se socializa el resultado a las lideres de las sedes, logrando evidenciar que se tiene una alta adherencia al uso adecuado de los EPP.
 </t>
    </r>
  </si>
  <si>
    <r>
      <rPr>
        <b/>
        <sz val="9"/>
        <rFont val="Arial"/>
        <family val="2"/>
      </rPr>
      <t xml:space="preserve">Tercer Trimestre:
</t>
    </r>
    <r>
      <rPr>
        <sz val="9"/>
        <rFont val="Arial"/>
        <family val="2"/>
      </rPr>
      <t>Durante este trimestre,se realizo seguimiento a a orden de compra #OC-273-2024, se realizaron dos evaluaciones tecnicas a dicha invitación de compra; asi mismo, se gestiono la compra de 16  filtros para vapores organicos destinado al laboratoria de patologia, y a la fecha se espera la adjudicación del contrato.</t>
    </r>
  </si>
  <si>
    <r>
      <rPr>
        <b/>
        <sz val="9"/>
        <rFont val="Arial"/>
        <family val="2"/>
      </rPr>
      <t>Tercer Trimestre</t>
    </r>
    <r>
      <rPr>
        <sz val="9"/>
        <rFont val="Arial"/>
        <family val="2"/>
      </rPr>
      <t>:
Se realizo inspeccion y seguimientos a los chalecos, protectores tiroideos plomados del servicio de rx de USS trinidad Galan en el mes de agosto.</t>
    </r>
  </si>
  <si>
    <r>
      <rPr>
        <b/>
        <sz val="9"/>
        <color theme="1"/>
        <rFont val="Arial"/>
        <family val="2"/>
      </rPr>
      <t xml:space="preserve">Tercer Trimestre:
</t>
    </r>
    <r>
      <rPr>
        <sz val="9"/>
        <rFont val="Arial"/>
        <family val="2"/>
      </rPr>
      <t>Se realizo la observacion de comportamiento  de los servicios  priorizados de los hospitales  hospital de bosa, tintal y  fontibón.</t>
    </r>
  </si>
  <si>
    <r>
      <rPr>
        <b/>
        <sz val="9"/>
        <rFont val="Arial"/>
        <family val="2"/>
      </rPr>
      <t>Tercer Trimestre:</t>
    </r>
    <r>
      <rPr>
        <sz val="9"/>
        <rFont val="Arial"/>
        <family val="2"/>
      </rPr>
      <t xml:space="preserve">
Se realizo el respectivo seguimiento a las desviaciones evidenciadas las cuales hacen referencia a capacitacion, que se logro ejecutar con 304 participantes.</t>
    </r>
  </si>
  <si>
    <r>
      <rPr>
        <b/>
        <sz val="9"/>
        <rFont val="Arial"/>
        <family val="2"/>
      </rPr>
      <t xml:space="preserve">Tercer Trimestre:
</t>
    </r>
    <r>
      <rPr>
        <sz val="9"/>
        <rFont val="Arial"/>
        <family val="2"/>
      </rPr>
      <t>Se realizaron 25  inspecciones, donde se logran incluir las observaciones y estas son socializadas al colaborador y lider de manera inmediata</t>
    </r>
    <r>
      <rPr>
        <b/>
        <sz val="9"/>
        <color rgb="FFFF0000"/>
        <rFont val="Arial"/>
        <family val="2"/>
      </rPr>
      <t>.</t>
    </r>
  </si>
  <si>
    <r>
      <rPr>
        <b/>
        <sz val="9"/>
        <rFont val="Arial"/>
        <family val="2"/>
      </rPr>
      <t xml:space="preserve">Tercer Trimestre:
</t>
    </r>
    <r>
      <rPr>
        <sz val="9"/>
        <rFont val="Arial"/>
        <family val="2"/>
      </rPr>
      <t>Se diseño y socializo una  pieza comunicativa con el fin de divulgar los protocolos de bioseguridad.
Se realizo seguimiento y dos evaluaciones tecnicas a la orden de compra  #  OC -273-2024.</t>
    </r>
  </si>
  <si>
    <t>PROGRAMA DE INSPECCIONES PLANEADAS Y NO PLANEADAS</t>
  </si>
  <si>
    <r>
      <t xml:space="preserve">Tercer Trimestre:
</t>
    </r>
    <r>
      <rPr>
        <sz val="9"/>
        <rFont val="Arial"/>
        <family val="2"/>
      </rPr>
      <t>Se realizo el seguimiento y revision al inventario de tareas alto riesgo, a traves de dicho programa, lo anterior como insumo para la actualizacion de tareas criticas.</t>
    </r>
  </si>
  <si>
    <r>
      <t xml:space="preserve">Tercer Trimestre:
</t>
    </r>
    <r>
      <rPr>
        <sz val="9"/>
        <rFont val="Arial"/>
        <family val="2"/>
      </rPr>
      <t>Se realizo seguimiento a resultado d emediciones de la vigencia anterior, se solicito a la ARL SURA el apoyo de la ejecucion de las mediciones para la vigencia 2024, para lo cual se diseño inventario d elas nuevas mediciones.</t>
    </r>
  </si>
  <si>
    <r>
      <rPr>
        <b/>
        <sz val="9"/>
        <rFont val="Arial"/>
        <family val="2"/>
      </rPr>
      <t xml:space="preserve">Tercer Trimestre: </t>
    </r>
    <r>
      <rPr>
        <sz val="9"/>
        <rFont val="Arial"/>
        <family val="2"/>
      </rPr>
      <t xml:space="preserve">
Se realizo seguimiento a la matriz de hallazgos desde cada uno de los programas de: programa de Riesgo biológico: 281  hallazgos, 85 ejecutados, 169 en procesos, 27 pendientes, programa de desórdenes osteomusculares:116 hallazgos, 36 ejecutados, 52 en proceso, 28 pendientes, programa de inspecciones planeadas y no planeadas: 79  hallazgos, 19 ejecutados, 60 en proceso, programa de Riesgo químico: 75 hallazgos, 5 ejecutados, 70 en proceso, programa de orden y aseo: 32 hallazgos, 11 ejecutados y 21 en proceso lo cual nos indica que tenemos un total de 583 hallazgos, ejecutados 156 lo que corresponde a un 26,7 %, 372 hallazgos en proceso lo que corresponde al 63,8% y 55 pendientes, lo que corresponde al 9,5%.</t>
    </r>
  </si>
  <si>
    <r>
      <rPr>
        <b/>
        <sz val="9"/>
        <rFont val="Arial"/>
        <family val="2"/>
      </rPr>
      <t xml:space="preserve">Tercer Trimestre: </t>
    </r>
    <r>
      <rPr>
        <sz val="9"/>
        <rFont val="Arial"/>
        <family val="2"/>
      </rPr>
      <t xml:space="preserve">
Se realizaron</t>
    </r>
    <r>
      <rPr>
        <sz val="9"/>
        <color rgb="FFFF0000"/>
        <rFont val="Arial"/>
        <family val="2"/>
      </rPr>
      <t xml:space="preserve"> </t>
    </r>
    <r>
      <rPr>
        <sz val="9"/>
        <rFont val="Arial"/>
        <family val="2"/>
      </rPr>
      <t>93</t>
    </r>
    <r>
      <rPr>
        <sz val="9"/>
        <color rgb="FFFF0000"/>
        <rFont val="Arial"/>
        <family val="2"/>
      </rPr>
      <t xml:space="preserve"> </t>
    </r>
    <r>
      <rPr>
        <sz val="9"/>
        <rFont val="Arial"/>
        <family val="2"/>
      </rPr>
      <t>inspecciones en los diferentes programas que hacen parte del sistema de gestión de seguridad y salud en el trabajo, las cuales hacen referencia a: 15  inspecciones de riesgo biológico, 9 inspecciones osteomusculares, 13  inspecciones de motociclistas y parqueaderos, 15 inspecciones de riesgo químico, 25 inspecciones de EPP, 16 inspecciones de condiciones locativas.</t>
    </r>
  </si>
  <si>
    <r>
      <rPr>
        <b/>
        <sz val="9"/>
        <rFont val="Arial"/>
        <family val="2"/>
      </rPr>
      <t xml:space="preserve">Tercer  Trimestre: </t>
    </r>
    <r>
      <rPr>
        <sz val="9"/>
        <rFont val="Arial"/>
        <family val="2"/>
      </rPr>
      <t xml:space="preserve">
Se realizaron 16 inspecciones de condiciones locativas en las sedes de Hospital fontibon, zona franca, Terminal terrestre, Aeropuerto ,Boston,Nuevas Delicias, Bosa laureles, Bosa Carbonel, Bosa Villa javier, Olarte, Estacion, Porvenir, Pablo VI Administrativo, PabloVI asistencial, Pablo VI  Centro integral de servicos, Pablo VI Urgencias con sus respectivos informes.
</t>
    </r>
  </si>
  <si>
    <r>
      <rPr>
        <b/>
        <sz val="9"/>
        <rFont val="Arial"/>
        <family val="2"/>
      </rPr>
      <t>Tercer Trimestre:</t>
    </r>
    <r>
      <rPr>
        <sz val="9"/>
        <rFont val="Arial"/>
        <family val="2"/>
      </rPr>
      <t xml:space="preserve"> 
Se realizo actuaizacion de 16 matrices de identificacion de peligros las cuales pertenen a las sedes de Hospital fontibon, zona franca, Terminal terrestre, Aeropuerto ,Boston,Nuevas Delicias, Bosa laureles, Bosa Carbonel, Bosa Villa javier, Olarte, Estacion, Porvenir, Pablo VI, PabloVI asistencial, Pablo VI Centro integral de servicos, Pablo VI Urgencias.</t>
    </r>
  </si>
  <si>
    <r>
      <rPr>
        <b/>
        <sz val="9"/>
        <rFont val="Arial"/>
        <family val="2"/>
      </rPr>
      <t>Tercer trimestre:</t>
    </r>
    <r>
      <rPr>
        <sz val="9"/>
        <rFont val="Arial"/>
        <family val="2"/>
      </rPr>
      <t xml:space="preserve">
Se diseño capacitación e inspeccion virtual, en la cual se realizara intervención a los funcionarios en modalidad de teletrabajo,esta se ejecutara el proximo 17 de octubre, se socializo invitación por medio del correo electronico.</t>
    </r>
  </si>
  <si>
    <r>
      <rPr>
        <b/>
        <sz val="9"/>
        <rFont val="Arial"/>
        <family val="2"/>
      </rPr>
      <t xml:space="preserve">Tercer Trimestre:
</t>
    </r>
    <r>
      <rPr>
        <sz val="9"/>
        <rFont val="Arial"/>
        <family val="2"/>
      </rPr>
      <t>En este trimestre se realizo seguimiento a los resultados de las  mediciones realizadas a la vigencia anterior: iluminación, sonometria, formolaldehido, btx y xilol.</t>
    </r>
  </si>
  <si>
    <r>
      <rPr>
        <b/>
        <sz val="9"/>
        <rFont val="Arial"/>
        <family val="2"/>
      </rPr>
      <t>Tercer Trimestre:</t>
    </r>
    <r>
      <rPr>
        <sz val="9"/>
        <rFont val="Arial"/>
        <family val="2"/>
      </rPr>
      <t xml:space="preserve"> 
Se realizo socializacion de la matriz de identificación de peligros, en los procesos  de salud  publica incluyendo todos los entornos , adicional a las empresas tercerizadas como aseo y  vigilancia, obteniendo una participación de 847 colaboradores.</t>
    </r>
  </si>
  <si>
    <t xml:space="preserve">TERCER TRIMESTRE: Se ejecutaron las inspecciones planeadas para el tercer trimestre, en total se realizó inspección a 15 sedes de acuerdo a lo planeado y se realizo evaluacion en la matriz. </t>
  </si>
  <si>
    <t>TERCER TRIMESTRE : Se realizó actualización matriz de inventario de laboratorio clínico y la actualizacion en la matriz general de inventarios.</t>
  </si>
  <si>
    <t xml:space="preserve">TERCER TRIMESTRE Se socializó matriz de compatibilidad para el area de gases medicinales y se realizo actulizacion del servicio de patologia y laboratorio clinico. </t>
  </si>
  <si>
    <t>TERCER TRIMESTRE : Se realizo la validacion del etiquetado de todas las sustancias quimicas, de acuerdo al inventario, y se está validando la impresion de etiquetas con reactivo vigilancia.</t>
  </si>
  <si>
    <t xml:space="preserve">TERCER TRIMESTRE :La implementación del etiquetado se encuentra en proceso de gestion de la impresion del etiquetado, de acuerdo a la articulacion con rectivo vigilancia. </t>
  </si>
  <si>
    <t xml:space="preserve">TERCER TRIMESTRE: Se esta realizando el rotulado a traves de impresiones a blanco y negro, sin embargo, se esta gestionando la compra de rotulos a traves de reactivo vigilancia </t>
  </si>
  <si>
    <t>TERCER TRIMESTRE la Subred se encuentra en proceso de implementación de las recomendaciones brindadas por el higienista y de acuerdo a las inspecciones de condiciones locativas se creo inventario para mediciones de la vigencia 2024, las cuales se ejecutaran en el 4 trimestre en compañia de la ARL Sura.</t>
  </si>
  <si>
    <t xml:space="preserve"> TERCER TRIMESTRE: Se realizó los informes  de 15 sedes de la localidad de bosa, fontibon, kennedy y puente aranda, generando de esta forma  un cumplimiento total del 100% de las inspecciones programadas.</t>
  </si>
  <si>
    <t>TERCER TRIMESTRE : Se actualizó la matriz de hallazgos de acuerdo a las inspecciones realizadas durante el trimestrela cual genero 75 hallazgos, asi mismo, se realizo el cierre del 100% delos hallazgos quimicos de vigencias pasadas .</t>
  </si>
  <si>
    <t>TERCER TRIMESTRE: Se ejecutaron 9 simulacros por derrame de sustancias químicas en las sedes y areas priorizadas. .</t>
  </si>
  <si>
    <t>TERCER TRIMESTRE: Se realizaron capacitaciones a 188 colaboradores de servicios generales con enfasis en Sistema  Globalmente Armonizado, fichas de datos de seguridad, elementos de protección personal y seguridad en almacenamiento de productos químicos.</t>
  </si>
  <si>
    <t>Se realizaron adecuaciones de puestos de trabajo en 10 de las sedes visitadas, realizando 48 adecuaciones de puestos de trabajo y ajustes in situ, en donde se mejoró ubicación de elementos de trabajo, con el fin de optimizar postura de los colaboradores. 
Se evidencian las sedes en donde más se realizaron ajustes a puestos de trabajo fueron las sedes de administrativa Boston y Archivo Montevideo.</t>
  </si>
  <si>
    <t>De las 479 personas a las que se realizó sensibilización en los temas de “Prevención de riesgo ergonómico, higiene postural y medidas de autocuidado”, 149 corresponden a actividades planeadas y visitas realizadas en sedes como parte de las actividades del programa de prevención de DME y 429 corresponden a las realizadas durante el acompañamiento en la semana de la Seguridad y Salud en el Trabajo y se incluye capacitación realizada en modalidad virtual</t>
  </si>
  <si>
    <t>Según programacion en el mes de septiembre se realizo ARO al cargo de Aux de Mantenimiento, odontologo e Higienista Oral.</t>
  </si>
  <si>
    <t>En cuanto al estado de los hallazgos, se tienen en total 42 hallazgos de los cuales se han ejecutado 10, ya con cierre verificado, 32 que están en proceso, de los cuales se han verificado</t>
  </si>
  <si>
    <t>Para el 2ª trimestre se realizo sensibilizacion a en lecciones aprendidas a 3 colaboradores que sufrieron accidente por riesgo osteomuscular.</t>
  </si>
  <si>
    <t>Se realiza sensibilizacion a colaboradores - trabajadores que sufrieron accidente de trabajo.</t>
  </si>
  <si>
    <t>Se hizo seguimiento a 5 funcionarios para revisar el cumplimiento de recomendaciones en p</t>
  </si>
  <si>
    <t>No programada</t>
  </si>
  <si>
    <t>Análisis exhaustivos de casos de enfermedades laborales, llevando seguimiento de acuerdo a las recomendaciones de ARL positiva, se ha realizado 1 investigacion de Enfermedad laboral por COVID 19 y el resto de casos correspondientes y analizados en las mesas laborales desde los meses de julio a septeimbre , como se especifica en el item 7,  y en la realización de examenes ocupacionales detallados en eñ item 5.</t>
  </si>
  <si>
    <t>Se ha llevado a cabo una gestión activa y rigurosa de los exámenes médicos ocupacionales, atendiendo a los diversos requerimientos del servicio, tales como ingreso, periódicos, post incapacidad, reintegro y egreso. Durante los meses de julio a septiembre. Con una totalidad de 174 exámenes ocupacionales discriminados (informacion del item 6).</t>
  </si>
  <si>
    <t>Se ha llevado a cabo una gestión activa y rigurosa de los exámenes médicos ocupacionales, atendiendo a los diversos requerimientos del servicio, tales como ingreso, periódicos, post incapacidad, reintegro y egreso. Durante los meses de julio a septiembre, se han realizado un total de 174 exámenes médicos ocupacionales, discriminados de la siguiente manera JULIO 2024 TOTAL  66
EXAMENES PERIODICOS 50
EGRESO 13
INGRESO 1
POSTINCAPCIDAD 2
TOTAL 66
AGOSTO 2024 TOTAL  63
EXAMENES PERIODICOS 49
EGRESO 8
INGRESO 4
POSTINCAPCIDAD 2
TOTAL 63
SEPTIEMBRE 2024 TOTAL  45
EXAMENES PERIODICOS 31
EGRESO 10
INGRESO 4
POSTINCAPCIDAD 0
TOTAL 45</t>
  </si>
  <si>
    <t xml:space="preserve">Se llevaron a cabo tres mesas laborales desde el mes  de julio a septiembre con un total de análisis de , Discriminadas de la siguiente manera:  MESAS LABORALES
MESA LABORALES DIRECCION  DIA TOTAL CASOS
JULIO  Dirección Hospitalaria. 15/07/2024 7 casos
SEPTIEMBRE Dirección de Complementarios 20/09/2024 6 casos
 Dirección de Gestión del Riesgo. 20/09/2024 9 casos
 Dirección de Servicios Ambulatorios 20/09/2024 9 casos
TOTAL   31 casos
</t>
  </si>
  <si>
    <t>Se han realizado 7 inspecciones a casos de enfermedad laboral calificada, con sus respectivos Seguimiento y análisis del cumplimiento de recomendaciones expedidas por EPS, ARL, IPS.</t>
  </si>
  <si>
    <t>EAC                 Semana de Seguridad y Salud en el Trabajo - Pausas Visuales
FECHA:         22 DE JULIO DE 2024 
INTESIDAD: 1 HORA
PARTICIPANTES: 41
EAC                 Semana de Seguridad y Salud en el Trabajo - Entornos Seguros y Saludables-Nutrición Inteligente en el Entorno Laboral
FECHA:         23 DE JULIO DE 2024 
INTESIDAD: 1 HORA
PARTICIPANTES: 33</t>
  </si>
  <si>
    <t xml:space="preserve">Se han realizado actividades de sensibilización enfocadas en la promoción y prevención del riesgo cardiovascular en la Subred Sur Occidente. Destacamos la realización de 28 tamizajes en los meses de agosto y septiembre en los centrso de salud Tintal, y Villa Javier.  A cada colaborador e se le dio un análisis detallado de los factores de riesgo presentes.  EAC                 Semana de Seguridad y Salud en el Trabajo - Pausas Visuales
FECHA:         22 DE JULIO DE 2024 
INTESIDAD: 1 HORA
PARTICIPANTES: 41
EAC                 Semana de Seguridad y Salud en el Trabajo - Entornos Seguros y Saludables-Nutrición Inteligente en el Entorno Laboral
FECHA:         23 DE JULIO DE 2024 
INTESIDAD: 1 HORA
PARTICIPANTES: 33
</t>
  </si>
  <si>
    <t xml:space="preserve">Se han realizado actividades de sensibilización enfocadas en la promoción y prevención del riesgo cardiovascular en la Subred Sur Occidente. Destacamos la realización de 28 tamizajes en los meses de agosto y septiembre.  A cada colaborador e se le dio un análisis detallado de los factores de riesgo presentes.  EAC                 Semana de Seguridad y Salud en el Trabajo - Pausas Visuales
FECHA:         22 DE JULIO DE 2024 
INTESIDAD: 1 HORA
PARTICIPANTES: 41
EAC                 Semana de Seguridad y Salud en el Trabajo - Entornos Seguros y Saludables-Nutrición Inteligente en el Entorno Laboral
FECHA:         23 DE JULIO DE 2024 
INTESIDAD: 1 HORA
PARTICIPANTES: 33
</t>
  </si>
  <si>
    <t xml:space="preserve">
Durante el tercer trimestre finalizamos la sensibilización del tema cuidarte es amarte logrando 480 participaciones, cerrando el cuatrimestre de este tema con 1,268 participaciones, en el mes de septiembre dimos inicio a nuestro ultimo tema del año el cual será socializado durante los meses de septiembre, octubre, noviembre y diciembre, este esta asociados a primeros auxilios psicosocligos en ello redes de apoyo, para el mes de septiembre se abordaron 288 colaboradores. 
Por otro lado, se realiza acompañamiento y envió de piezas comunicativas asociadas a condolencias a los colaboradores que tuvieron perdidas familiares, durante el trimestre se enviaron 9 piezas de acompañamiento. 
Finalmente con el de reconocer fechas asociadas al cuidado de la salud mental se envía pieza comunicativa a nivel transversal conmemorando el día mundial de la prevención del suicidio. La evidencias se encuentran en el isguiente link: https://subredsuroccidentegovco-my.sharepoint.com/:f:/g/personal/bienestar_subredsuroccidente_gov_co/EpMh1q3YNQFCnd9k7yhmJEYBIopaDMQwH9jGjIRI_sSy3Q?e=ndhrIW</t>
  </si>
  <si>
    <t>4º TRIMESTRE</t>
  </si>
  <si>
    <t>Durante el cuarto trimestre de 2024 se presentaron 01 emergencias.</t>
  </si>
  <si>
    <t>Durante el cuarto trimestre se participa en los consejos locales de emergencias de las localidades pertenecientes a la subred.</t>
  </si>
  <si>
    <t>Se realiza entrenamiento (pista interna) a la brigada de emergencias durante el mes de noviembre y diciembre del 2024.</t>
  </si>
  <si>
    <t>Se desarrolla el simulacro general en el marco del  simulacro distrital, el informe se puede consultar en el aplicativo Almera.</t>
  </si>
  <si>
    <t>Se realiza actualizacion de cadenas de llamadas del comité y servicio de vigilancia.</t>
  </si>
  <si>
    <t>Se realiza consolidacion de informacion de acuerdo a la matriz de capacitacion.</t>
  </si>
  <si>
    <t>Se realiza actualizacion del PVE, dicha actualizacion esta enmarcada en los examenes clinicos que se realizan a los TOE.</t>
  </si>
  <si>
    <t>Se realiza análisis de indicadores y formulacion de acciones de mejora. (Ficha de indicadores) octubre a diciembre.</t>
  </si>
  <si>
    <t>Se realizaron verificaciones en Tintal.</t>
  </si>
  <si>
    <t>Se realiza entrega de dosimetria en las unidades a corte de octubre a diciembre.</t>
  </si>
  <si>
    <t>Se envian dosimetros al proveedor Radproct para su  respectiva lectura a corte de octubre a diciembre.</t>
  </si>
  <si>
    <t>Se realizo envio de lecturas dosimetricas por medio de correo y whatsapp durante las actualizaciones de las licencias y visitas de la SDS en las sedes.</t>
  </si>
  <si>
    <t>Documentos Normalizados.</t>
  </si>
  <si>
    <t>Se constanta que  el personal que realiza actividades de alturas han recibido capacitacion en alturas, lo cual es verificable por medio del certificado emitido en la pagina del  ministerio de trabajo.</t>
  </si>
  <si>
    <t>Se reprograma para la vigencia 2025</t>
  </si>
  <si>
    <r>
      <t xml:space="preserve">TRIMESTRE IV
</t>
    </r>
    <r>
      <rPr>
        <sz val="9"/>
        <rFont val="Arial"/>
        <family val="2"/>
      </rPr>
      <t>En reunión con los diferentes componentes del PESV institucional se verifica que cada uno de estos se encuentra diligenciando los formatos y documentos que les corresponde y que hacen parte del PESV institucional.</t>
    </r>
  </si>
  <si>
    <r>
      <t xml:space="preserve">TRIMESTRE IV
</t>
    </r>
    <r>
      <rPr>
        <sz val="9"/>
        <rFont val="Arial"/>
        <family val="2"/>
      </rPr>
      <t xml:space="preserve">Para el cuatro trimeste de 2024 se actualizaron los siguientes documentos que hacen parte del PESV institucional y se encuentran colgados en el aplicativo Almera debidamente codificados:
• Protocolo para realización de Prueba de Alcoholemia cod. 04-03-PT-0001
• Protocolo de Atención de Accidentes Viales. 04-03-PT-0002
</t>
    </r>
  </si>
  <si>
    <r>
      <t xml:space="preserve">TRIMESTRE IV
</t>
    </r>
    <r>
      <rPr>
        <sz val="9"/>
        <rFont val="Arial"/>
        <family val="2"/>
      </rPr>
      <t>Se realiza reunión el día 11/10/2024, según consta en el acta del comité.</t>
    </r>
  </si>
  <si>
    <r>
      <t xml:space="preserve">TRIMESTRE IV
</t>
    </r>
    <r>
      <rPr>
        <sz val="9"/>
        <rFont val="Arial"/>
        <family val="2"/>
      </rPr>
      <t xml:space="preserve">• Se realiza seguimiento en la plataforma de seguimiento satelital de los vehículos con el dispositivo y se revisa informe entregado por el proveedor a fin de identificar los comportamientos inadecuados por parte de los conductores.
 </t>
    </r>
  </si>
  <si>
    <r>
      <t xml:space="preserve">TRIMESTRE IV
</t>
    </r>
    <r>
      <rPr>
        <sz val="9"/>
        <rFont val="Arial"/>
        <family val="2"/>
      </rPr>
      <t>• Se realiza capacitación en el tema de Movilidad segura y gestión de la velocidad a los  componentes de Salud publica, entorno educativo (93), GPAISP (20),  VSP ( 56), análisis y políticas (56), este mismo tema se dio al grupo de Teletrabajadores de la Subred (27), 
• Investigación accidentes de tránsito, APH (2)
• Se socializo el tema de Actores viales Vulnerables en el Hospital de Bosa a 89 colaboradores.</t>
    </r>
  </si>
  <si>
    <r>
      <t xml:space="preserve">TRIMESTRE IV
</t>
    </r>
    <r>
      <rPr>
        <sz val="9"/>
        <rFont val="Arial"/>
        <family val="2"/>
      </rPr>
      <t>Mediante ticket 541 se solicita la publicación en los canales de comunicación de la Subred, recomendaciones en materia de seguridad vial para la época de vacaciones.</t>
    </r>
  </si>
  <si>
    <r>
      <t xml:space="preserve">TRIMESTRE IV
</t>
    </r>
    <r>
      <rPr>
        <sz val="9"/>
        <rFont val="Arial"/>
        <family val="2"/>
      </rPr>
      <t xml:space="preserve">Se realiza la estructuración de la estrategia que tiene como primera etapa la publicación en medios de comunicación de la Subred de piezas comunicativas para fortalecer el comportamiento de los diferentes actores viales, para 2025 se pondrá en marcha la segunda fase. </t>
    </r>
  </si>
  <si>
    <t>TRIMESTRE IV
Se realiza la verificación de comparendos de los conductores delos  vehículos administrativos, a cuarto trimestre se evidencia que un conductor de APH presenta comparendo activo de origen laboral el cual se gestiono con acuerdo de pago</t>
  </si>
  <si>
    <r>
      <rPr>
        <b/>
        <sz val="9"/>
        <rFont val="Arial"/>
        <family val="2"/>
      </rPr>
      <t>TRIMESTRE IV</t>
    </r>
    <r>
      <rPr>
        <sz val="9"/>
        <rFont val="Arial"/>
        <family val="2"/>
      </rPr>
      <t xml:space="preserve">
Para el tercer trimestre, de los 56 accidentes ocurridos, 1 es por peligro de transito. Se realiza investigación y lecciones de autocuidado AT.</t>
    </r>
  </si>
  <si>
    <r>
      <rPr>
        <b/>
        <sz val="9"/>
        <rFont val="Arial"/>
        <family val="2"/>
      </rPr>
      <t>TRIMESTRE IV</t>
    </r>
    <r>
      <rPr>
        <sz val="9"/>
        <rFont val="Arial"/>
        <family val="2"/>
      </rPr>
      <t xml:space="preserve">
Se realiza inspección a  motocicletas del programa de hospitalización en casas (2 motocicletas)</t>
    </r>
  </si>
  <si>
    <r>
      <rPr>
        <b/>
        <sz val="9"/>
        <rFont val="Arial"/>
        <family val="2"/>
      </rPr>
      <t xml:space="preserve">TRIMESTRE IV
</t>
    </r>
    <r>
      <rPr>
        <sz val="9"/>
        <rFont val="Arial"/>
        <family val="2"/>
      </rPr>
      <t>Se realiza informe de las inspecciones realizadas  y se envía al área encargada para realizar seguimiento.</t>
    </r>
  </si>
  <si>
    <r>
      <t xml:space="preserve">
TRIMESTRE IV
</t>
    </r>
    <r>
      <rPr>
        <sz val="9"/>
        <rFont val="Arial"/>
        <family val="2"/>
      </rPr>
      <t>El día 20 de noviembre se realiza auditoría a la UT Subred Sur Occidente, la cual se encuentra por la empresas Nueva era, Easy vans, Esi vans, Optimun y Ruta 7. Se verifica la implementación del PESV por cada una de las empresas,  pero no se cuenta con un PESV  por la unión temporal.</t>
    </r>
  </si>
  <si>
    <r>
      <rPr>
        <b/>
        <sz val="9"/>
        <rFont val="Arial"/>
        <family val="2"/>
      </rPr>
      <t>TRIMESTRE IV</t>
    </r>
    <r>
      <rPr>
        <sz val="9"/>
        <rFont val="Arial"/>
        <family val="2"/>
      </rPr>
      <t xml:space="preserve">
Mediante ticket No. 00533, se solicita publicación en medios de comunicación de recomendaciones para evitar ser objeto de robos y atracos cuando se realizan actividades contractuales y/o funciones, teniendo en cuenta la época navideña.  </t>
    </r>
  </si>
  <si>
    <r>
      <rPr>
        <b/>
        <sz val="9"/>
        <rFont val="Arial"/>
        <family val="2"/>
      </rPr>
      <t>TRIMESTRE IV</t>
    </r>
    <r>
      <rPr>
        <sz val="9"/>
        <rFont val="Arial"/>
        <family val="2"/>
      </rPr>
      <t xml:space="preserve">
De los 56 accidentes de trabajo ocurridos en el cuarto trimestre de 2024, 1 fue por peligro público, se realiza la investigación respectiva y se dan lecciones de autocidado.</t>
    </r>
  </si>
  <si>
    <r>
      <t>TRIMESTRE IV</t>
    </r>
    <r>
      <rPr>
        <sz val="9"/>
        <rFont val="Arial"/>
        <family val="2"/>
      </rPr>
      <t xml:space="preserve">
Para el tercer trimestre de 2024, mediante el proceso de inducción virtual, se socializó a 857  nuevos colaboradores que ingresaron a la Subred de los 872 nuevos colaboradores que ingresaron a la Subred, lo que representa un 98,2%.  </t>
    </r>
  </si>
  <si>
    <r>
      <t>TRIMESTRE IV</t>
    </r>
    <r>
      <rPr>
        <sz val="9"/>
        <rFont val="Arial"/>
        <family val="2"/>
      </rPr>
      <t xml:space="preserve">
Para el cuarto trimestre se continuo  con la publicación "Mitos y verdades del consumo de Sustancias Psicoactivas SPA", la cual  se publicó en la página de la Subred en la pestaña de campañas institucionales. </t>
    </r>
  </si>
  <si>
    <r>
      <rPr>
        <b/>
        <sz val="9"/>
        <rFont val="Arial"/>
        <family val="2"/>
      </rPr>
      <t>TRIMESTRE IV</t>
    </r>
    <r>
      <rPr>
        <sz val="9"/>
        <rFont val="Arial"/>
        <family val="2"/>
      </rPr>
      <t xml:space="preserve">
La política SPA, se socializó de manera presencial mediante la campaña "Mitos y verdades del consumo de sustancias psicoactivas SPA" en las sedes de Centro de salud Villa Javier (18), Centro de Salud Mexicana (19),  Centro de salud Pablo VI (43), Centro de salud Carbonell (7), Centro de Salud carvaja (13), Hospital de salud mental Floralia (5),  Centro de salud Alqueria (7), Centro de salud Alcalá Muzu (10), Centro de salud Catalina (6), Centro de salud Asunción Bochica (13), Terminal aéreo (6), Terminal terrestre (4), Archivo Montevideo (7), Sede Puente Aranda (20), Hospital Bosa (40), Centro de salud Trinidad galan (13) . En total 231 colaboradores                                                                                                                                                                                               </t>
    </r>
  </si>
  <si>
    <r>
      <rPr>
        <b/>
        <sz val="9"/>
        <rFont val="Arial"/>
        <family val="2"/>
      </rPr>
      <t>TRIMESTRE IV</t>
    </r>
    <r>
      <rPr>
        <sz val="9"/>
        <rFont val="Arial"/>
        <family val="2"/>
      </rPr>
      <t xml:space="preserve">
Se realiza pruebas de alcoholimetría a los conductores administrativos  (5 conductores en total),  todos con resultado negativo para  alcohol.</t>
    </r>
  </si>
  <si>
    <r>
      <rPr>
        <b/>
        <sz val="9"/>
        <rFont val="Arial"/>
        <family val="2"/>
      </rPr>
      <t>TRIMESTRE  IV</t>
    </r>
    <r>
      <rPr>
        <sz val="9"/>
        <rFont val="Arial"/>
        <family val="2"/>
      </rPr>
      <t xml:space="preserve">
Realizando un análisis de la accidentalidad ocurrida durante el cuarto trimestre, se observa que de los 56 accidentes ocurridos y una vez hecho el análisis causal no se evidencia como causas básicas e inmediatas el consumo de sustancias psicoactivas.</t>
    </r>
  </si>
  <si>
    <r>
      <t xml:space="preserve">15/10/2024: </t>
    </r>
    <r>
      <rPr>
        <sz val="9"/>
        <color rgb="FF000000"/>
        <rFont val="Arial"/>
        <family val="2"/>
      </rPr>
      <t xml:space="preserve">Esta Actividad se concluyó en el primer cuatrimestre de la presente vigencia. </t>
    </r>
  </si>
  <si>
    <r>
      <t>23/12/2024:</t>
    </r>
    <r>
      <rPr>
        <sz val="9"/>
        <color rgb="FF000000"/>
        <rFont val="Arial"/>
        <family val="2"/>
      </rPr>
      <t xml:space="preserve"> Se remitio la infografia en el tema "Proyecto de vida" vía correo electronico a los 62 colaboradores reportados en la base ausentismo, la matriz de seguimiento de riesgo psicosocial y al personal de teletrabajo. Adicionalmente se realizó taller presencial con la socialización y taller en referencia a la infografia del trimestre a la cual asistieron 20 colaboradores.</t>
    </r>
  </si>
  <si>
    <r>
      <t xml:space="preserve">23/12/2024: </t>
    </r>
    <r>
      <rPr>
        <sz val="9"/>
        <rFont val="Arial"/>
        <family val="2"/>
      </rPr>
      <t>Se concluyó la sensibilización "Primeros Auxilios Psicológicos" la cual se cerró con una cobertura total de 1234 colaboradores, dando alcance a todas las sedes asistenciales de manera tranversal asi como a las administrativas.</t>
    </r>
  </si>
  <si>
    <r>
      <t xml:space="preserve">23/12/2024: </t>
    </r>
    <r>
      <rPr>
        <sz val="9"/>
        <rFont val="Arial"/>
        <family val="2"/>
      </rPr>
      <t>De acuerdo a las solicitudes recibidas, se hizo intervención al equipo CREAT en la unidad de Kennedy a 55 colaboradores, tambien a la unidad de recien nacidos a 14 colaboradores, por otra parte se han remitirdo 7 correos escalando situaciones por novedades de clima laboral a los lideres o referentes para validación de gestión realizada por ellos, para posteriormente realizar la intervención desde riesgo psicosocial  si asi lo requiren.</t>
    </r>
  </si>
  <si>
    <r>
      <t xml:space="preserve">23/12/2024: </t>
    </r>
    <r>
      <rPr>
        <sz val="9"/>
        <rFont val="Arial"/>
        <family val="2"/>
      </rPr>
      <t>Se llevo a cabo la capacitación en por parte de Diana Carvajal de la ARL Sura el 24 de Octubre a 5 integrantes del comite de convivencia en el tema "Aplicación de Entrevistas Individuales y Grupales" de acuerdo a lo solicitado.</t>
    </r>
    <r>
      <rPr>
        <b/>
        <sz val="9"/>
        <rFont val="Arial"/>
        <family val="2"/>
      </rPr>
      <t xml:space="preserve">
</t>
    </r>
  </si>
  <si>
    <r>
      <t xml:space="preserve">23/12/2024: </t>
    </r>
    <r>
      <rPr>
        <sz val="9"/>
        <rFont val="Arial"/>
        <family val="2"/>
      </rPr>
      <t>Se cerró la actividad con 929 abordajes de manera presencial al personal intramural por parte del equipo de Calidad de Vida del Trabajador y el apoyo de aliados estratégicos, adicionalmente, se realizaron 98 abordajes en los encuentros de aprendizaje continuo, se conectaron 28 participantes al Facebook Live, y se dió alcance a personal extramural a 161 colaboradores, por lo que en total se realizaron 1.216 abordajes a colaboradores de la Subred durante la conmemoración del día de la salud mental.</t>
    </r>
  </si>
  <si>
    <r>
      <t xml:space="preserve">23/12/2024: </t>
    </r>
    <r>
      <rPr>
        <sz val="9"/>
        <rFont val="Arial"/>
        <family val="2"/>
      </rPr>
      <t>Se remitió publico mediante pieza comunicativa la socialización y se comunico a los lideres de las unidades priorizadas para llevar a cabo el diligenciamiento de la encuesta de fatiga denominada en Almera "Test de Patrones Subjetivos de Fatiga (PSF)"  en donde a la fecha han participado 89 colaboradores.</t>
    </r>
  </si>
  <si>
    <r>
      <rPr>
        <b/>
        <sz val="9"/>
        <rFont val="Arial"/>
        <family val="2"/>
      </rPr>
      <t xml:space="preserve">23/12/2024: </t>
    </r>
    <r>
      <rPr>
        <sz val="9"/>
        <rFont val="Arial"/>
        <family val="2"/>
      </rPr>
      <t xml:space="preserve">Se realizaron diferentes espacios de capacitación en la vigencia 2024, durante los meses abril, mayo, junio y octubre, en los cuales se contó con la participación de 741 colaboradores de los perfiles priorizados dentro de la estrategia:
 Auxiliares de enfermería
 Enfermeros
 Conductores
 Auxiliares de Mantenimiento
Esta estrategia fue ejecutada en el Hospital Occidente de Kennedy, Hospital de Fontibón, Hospital de Bosa, Hospital Pediátrico Tintal, Centro de Salud Patio Bonito y APH con el apoyo de las profesionales: Carolina Blanco y Shirly Rincón (fisioterapeutas), Andrea Romero y Viviana Calderón (Enfermeras).
</t>
    </r>
  </si>
  <si>
    <r>
      <t>23/12/2024</t>
    </r>
    <r>
      <rPr>
        <sz val="9"/>
        <rFont val="Arial"/>
        <family val="2"/>
      </rPr>
      <t>: Para cerrar la vigencia con las actividades planteadas en el plan de intervención, se llevo a cabo la actividad de sensibilización en gestión del tiempo en el que se intervinieron las unidades priorizadas Olarte con 6 participantes, Pablo VI Bosa con 28 participantes, hospital de Bosa con 42 participantes, Fontibon con 54 participantes y el Hospital Occidente de Kennedy con 86 participantes para una cobertura de 216 colaboradores en esta actividad.</t>
    </r>
  </si>
  <si>
    <r>
      <t>23/12/2024:</t>
    </r>
    <r>
      <rPr>
        <sz val="9"/>
        <rFont val="Arial"/>
        <family val="2"/>
      </rPr>
      <t xml:space="preserve"> Dando continuidad al proceso de socialización del protocolo de manejo y abordaje de usuario y paciente agresivo, se han abarcado las unidades ambulatorias pendientes, además, teniendo en cuenta la necesidad de ampliarlo se incluyó el personal de vigilancia, estudiantes y docentes, teniendo una cobertura a la fecha de 757 participantes presenciales, adicionalmente, se fortaleció la estrategia de socialización con remisión de un quiz de apropiación de conocimiento.
</t>
    </r>
  </si>
  <si>
    <r>
      <rPr>
        <b/>
        <sz val="9"/>
        <rFont val="Arial"/>
        <family val="2"/>
      </rPr>
      <t>Cuarto Trimestre:</t>
    </r>
    <r>
      <rPr>
        <sz val="9"/>
        <rFont val="Arial"/>
        <family val="2"/>
      </rPr>
      <t xml:space="preserve">
Se realizo actualizacion del programa orden y aseo version 6, el procedimiento de la estrategia de Orden y aseo COLED V2, conforme a la nueva estructura documental, definiciones, unidades modelo, tiempos, entre otros en el mes de noviembre, siendo este aprobado y cargado en el Almera el 27 diciembre de 2024.</t>
    </r>
  </si>
  <si>
    <r>
      <rPr>
        <b/>
        <sz val="9"/>
        <rFont val="Arial"/>
        <family val="2"/>
      </rPr>
      <t xml:space="preserve">Cuarto trimestre:
</t>
    </r>
    <r>
      <rPr>
        <sz val="9"/>
        <rFont val="Arial"/>
        <family val="2"/>
      </rPr>
      <t>Se realizo ingreso de 65 hallazgos derivados de inspecciones de orden y aseo  realizadas en las diferentes sedes, se realizo gestion de los hallazgos asi: 57 hallazgos cerrados y 8 hllazgos pendientes.</t>
    </r>
  </si>
  <si>
    <r>
      <rPr>
        <b/>
        <sz val="9"/>
        <rFont val="Arial"/>
        <family val="2"/>
      </rPr>
      <t xml:space="preserve">Cuarto Trimestre
</t>
    </r>
    <r>
      <rPr>
        <sz val="9"/>
        <rFont val="Arial"/>
        <family val="2"/>
      </rPr>
      <t xml:space="preserve">Se realizo capacitacion al proceso de servicios generales con la estrategia COLED aun total de 188 operarios de servicios generales, para el mes de septiembre. </t>
    </r>
  </si>
  <si>
    <r>
      <rPr>
        <b/>
        <sz val="9"/>
        <rFont val="Arial"/>
        <family val="2"/>
      </rPr>
      <t xml:space="preserve">Cuarto Trimestre: </t>
    </r>
    <r>
      <rPr>
        <sz val="9"/>
        <rFont val="Arial"/>
        <family val="2"/>
      </rPr>
      <t xml:space="preserve">
Se realizo socializaciòn de 7 piezas comunicativas que invitan a la impplementaciòn de la estrategia y se realizo 1 video con el fin de promocionar la implementación de la estrategia COLED, en todos los puestos de trabajo, este corto video muestra una perspectiva desde el caos hasta la solución, se explica como se logra la implementación de cada una de las etapas de la estrategia, muestra gratificante que es tener un puesto de trabajo en optimas condiciones de orden y limpieza.</t>
    </r>
  </si>
  <si>
    <r>
      <t xml:space="preserve"> 
</t>
    </r>
    <r>
      <rPr>
        <b/>
        <sz val="9"/>
        <rFont val="Arial"/>
        <family val="2"/>
      </rPr>
      <t>Cuarto Trimestre:</t>
    </r>
    <r>
      <rPr>
        <sz val="9"/>
        <rFont val="Arial"/>
        <family val="2"/>
      </rPr>
      <t xml:space="preserve">  Se le realizo socializacion de la estrategia Coled a 14 lideres de las diferentes unidades de la subred, dano a conocer el paso a paso de la estrategia coled, generando compromiso simbolico de implementacion de la estrategia a traves de las unidades modelo. </t>
    </r>
  </si>
  <si>
    <r>
      <rPr>
        <sz val="9"/>
        <color rgb="FF000000"/>
        <rFont val="Arial"/>
        <family val="2"/>
      </rPr>
      <t xml:space="preserve">
</t>
    </r>
    <r>
      <rPr>
        <b/>
        <sz val="9"/>
        <color rgb="FF000000"/>
        <rFont val="Arial"/>
        <family val="2"/>
      </rPr>
      <t xml:space="preserve">Cuarto Trimestre: 
</t>
    </r>
    <r>
      <rPr>
        <sz val="9"/>
        <color rgb="FF000000"/>
        <rFont val="Arial"/>
        <family val="2"/>
      </rPr>
      <t>Se realizo encuentro de aprendizaje virtual a los colaboradores en la que participaron 103  colaboradores, desarrollado el  dia 13 de noviembre del año 2024.
.</t>
    </r>
  </si>
  <si>
    <r>
      <rPr>
        <b/>
        <sz val="9"/>
        <rFont val="Arial"/>
        <family val="2"/>
      </rPr>
      <t xml:space="preserve">Cuarto Trimestre:
</t>
    </r>
    <r>
      <rPr>
        <sz val="9"/>
        <rFont val="Arial"/>
        <family val="2"/>
      </rPr>
      <t xml:space="preserve">Teniendo en cuenta la matriz de inspecciones planeadas pendientes por ejecutar, se realizaron durante el ultimo trimestre 34 inspecciones de orden y aseo en las diferentes unidades de las cuatro localidades,dando cumplimineto al 100% de las inespecciones planeadas reprogramadas.
</t>
    </r>
  </si>
  <si>
    <r>
      <rPr>
        <b/>
        <sz val="9"/>
        <rFont val="Arial"/>
        <family val="2"/>
      </rPr>
      <t>Cuarto Trimestre</t>
    </r>
    <r>
      <rPr>
        <sz val="9"/>
        <rFont val="Arial"/>
        <family val="2"/>
      </rPr>
      <t xml:space="preserve">:
Se realizo un informe general de las inspecciones de orden y aseo, realizadas durante el ultimo trimestre, con sus respectivos hallazgos, para ser socializados con los lideres de cada unidad. Asì mismo; se realizo socializacion de los hallazgos de orden y aseo a través, de las diferentes inspecciones como condiciones locativas e inspecciones biologicas. </t>
    </r>
  </si>
  <si>
    <r>
      <t xml:space="preserve">Cuarto Trimestre:
</t>
    </r>
    <r>
      <rPr>
        <sz val="9"/>
        <rFont val="Arial"/>
        <family val="2"/>
      </rPr>
      <t>Se llevo a cabo sketch COLED, entrevista con el Dr, Clean, en las diferentes unidades de las cuatro localidades, las fechas de ejecución de este fueron los dias 5,6,7,8,12,13,14,15 del mes de noviembre y se conto con la participación activa de 665 colabradores.</t>
    </r>
  </si>
  <si>
    <r>
      <rPr>
        <b/>
        <sz val="9"/>
        <rFont val="Arial"/>
        <family val="2"/>
      </rPr>
      <t>Cuarto Trimestre:</t>
    </r>
    <r>
      <rPr>
        <sz val="9"/>
        <rFont val="Arial"/>
        <family val="2"/>
      </rPr>
      <t xml:space="preserve">
Se realiza seguimiento a los 65 hallazgos con sus respectivas acciones, estas derivadas de las inspecciones en las diferentes unidades, los cuales se gestionaron a través de la socialización de video y piezas comunicativas en los diferentes canales de comunicacion,  teniendo en cuenta lo anterior, se cerraron 57 hallazgos lo cual equivale al 88% y quedaron 8 hallazgos pendientes, equivalente al 12%. </t>
    </r>
  </si>
  <si>
    <r>
      <t xml:space="preserve">
</t>
    </r>
    <r>
      <rPr>
        <b/>
        <sz val="9"/>
        <rFont val="Arial"/>
        <family val="2"/>
      </rPr>
      <t>Cuarto Trimestre:</t>
    </r>
    <r>
      <rPr>
        <sz val="9"/>
        <rFont val="Arial"/>
        <family val="2"/>
      </rPr>
      <t xml:space="preserve">
Se realizaron 14 inspecciones de condiciones locativas en las sedes Centro de Salud Patio Bonito, Centro de salud Bomberos, Centro de Salud Catalina, Centro de Salud Abastos, Centro de Salud Britalia, Centro de Salud Patios, Centro de Salud Mexicana, Hospital de Salud Mental Floralia, Sede Archivo Carvajal, Sede Archivo Montevideo, Centro de Salud Trinidad Galán, Sede Puente Aranda, Centro de Salud Alcalá Muzú, y Asdingo, con base a la información se actualizo la matriz de EPP, de cada una de estas sedes.</t>
    </r>
  </si>
  <si>
    <r>
      <t xml:space="preserve">
Cuarto Trimestre:</t>
    </r>
    <r>
      <rPr>
        <sz val="9"/>
        <rFont val="Arial"/>
        <family val="2"/>
      </rPr>
      <t xml:space="preserve">
Se realizo la actualización de la matriz IPVER, con base al inventario de actividades, TAR,y criticas, realizadas en cada una de las sedes para el personal de mantenimiento en el mes de diciembre, esta informacion se cotejo con matriz de EPP.</t>
    </r>
  </si>
  <si>
    <r>
      <t xml:space="preserve">
</t>
    </r>
    <r>
      <rPr>
        <b/>
        <sz val="9"/>
        <rFont val="Arial"/>
        <family val="2"/>
      </rPr>
      <t xml:space="preserve">Cuarto Trimestre: </t>
    </r>
    <r>
      <rPr>
        <sz val="9"/>
        <rFont val="Arial"/>
        <family val="2"/>
      </rPr>
      <t xml:space="preserve">
Se realizo actualizacion de las 33 fichas informativas de EPP,las cuales indican  forma de uso, retiro, condiciones de cambio, entre otros). teniendo en cuenta la matriz de EPP General.. </t>
    </r>
  </si>
  <si>
    <r>
      <t xml:space="preserve">
</t>
    </r>
    <r>
      <rPr>
        <b/>
        <sz val="9"/>
        <rFont val="Arial"/>
        <family val="2"/>
      </rPr>
      <t xml:space="preserve">Cuarto Trimestre:
</t>
    </r>
    <r>
      <rPr>
        <sz val="9"/>
        <rFont val="Arial"/>
        <family val="2"/>
      </rPr>
      <t>Se realizo capacitación en EPP, teniendo en cuenta los 5 momentos uso, colocación, retiro, disposicion, reposicion y almacenamiento adecuada a 172 Colaboradores del proceso de salud publica, Adicional a traves de piezas comunicativas, se socializo el uso adecuado de los EPP.</t>
    </r>
  </si>
  <si>
    <r>
      <t xml:space="preserve">
</t>
    </r>
    <r>
      <rPr>
        <b/>
        <sz val="9"/>
        <rFont val="Arial"/>
        <family val="2"/>
      </rPr>
      <t xml:space="preserve">Cuarto Trimestre: 
</t>
    </r>
    <r>
      <rPr>
        <sz val="9"/>
        <rFont val="Arial"/>
        <family val="2"/>
      </rPr>
      <t>Se realizaron 37 inspecciones de EPP, en los diferentes servicios de las siguientes 15 sedes: Olarte, Porvenir, Asunción Bochica, Trinidad Galán, Estación, Carbonel, Tintal, Abastos, Patios, Mexicana, Hospital tintal, Kennedy, Villa Javier, Patio bonito, bomberos y se realizó la tabulación de la información, de esta manera se socializa el resultado al líder de cada una de las sedes, logrando evidenciar que se tiene una alta adherencia al uso adecuado de los EPP, por arriba del 95%.</t>
    </r>
  </si>
  <si>
    <r>
      <t xml:space="preserve">
</t>
    </r>
    <r>
      <rPr>
        <b/>
        <sz val="9"/>
        <rFont val="Arial"/>
        <family val="2"/>
      </rPr>
      <t xml:space="preserve">Cuarto Trimestre:
</t>
    </r>
    <r>
      <rPr>
        <sz val="9"/>
        <rFont val="Arial"/>
        <family val="2"/>
      </rPr>
      <t>se adjudico contrato para la
compra de elementos de protección personal, con realización de acta para inicio con fecha del 14 de noviembre del 2024,este contrato tiene proyección por dos meses, hasta el día 13 de enero de 2025, y
en el mes de diciembre se solicitó adición y prorroga ya que el contratista no contaba con todos los elementos de protección personal, así mismo el día 13 de diciembre del 2024 se realizó la primera entrega, la cual fue recibída a conformidad en el almacén de abastos, con un valor total de factura por $
9,459,132, adicional a esto, lo anterior a través del contrato 6941 – 2024 el cual fue adjudicado por un valor total de 22.158.000.</t>
    </r>
  </si>
  <si>
    <r>
      <t xml:space="preserve">
</t>
    </r>
    <r>
      <rPr>
        <b/>
        <sz val="9"/>
        <rFont val="Arial"/>
        <family val="2"/>
      </rPr>
      <t>Cuarto Trimestre:</t>
    </r>
    <r>
      <rPr>
        <sz val="9"/>
        <rFont val="Arial"/>
        <family val="2"/>
      </rPr>
      <t xml:space="preserve">
Se realizo la observación de comportamiento de los servicios  priorizados de los hospitales  hospital Tintal y  Kennedy, sin embargo en las demas areas y procesos se han realizado inspecciones, que tuvieron resultados favorables en cuanto a la adherencia del uso de EPP, en un 95%</t>
    </r>
  </si>
  <si>
    <r>
      <rPr>
        <b/>
        <sz val="9"/>
        <rFont val="Arial"/>
        <family val="2"/>
      </rPr>
      <t>Cuarto Trimestre:</t>
    </r>
    <r>
      <rPr>
        <sz val="9"/>
        <rFont val="Arial"/>
        <family val="2"/>
      </rPr>
      <t xml:space="preserve">
Se realizo el respectivo seguimiento a las desviaciones evidenciadas en las inspecciones las cuales hacen referencia a reforzar, el uso adecuado de los EPP, la cual se da cierre d emanera inmediata socializando con el colaborador y lider los 5 momentos para el uso adecuado del EPP.</t>
    </r>
  </si>
  <si>
    <r>
      <rPr>
        <b/>
        <sz val="9"/>
        <color rgb="FFFF0000"/>
        <rFont val="Arial"/>
        <family val="2"/>
      </rPr>
      <t xml:space="preserve">
</t>
    </r>
    <r>
      <rPr>
        <b/>
        <sz val="9"/>
        <rFont val="Arial"/>
        <family val="2"/>
      </rPr>
      <t>Cuarto Trimestre:</t>
    </r>
    <r>
      <rPr>
        <b/>
        <sz val="9"/>
        <color rgb="FFFF0000"/>
        <rFont val="Arial"/>
        <family val="2"/>
      </rPr>
      <t xml:space="preserve">
</t>
    </r>
    <r>
      <rPr>
        <sz val="9"/>
        <rFont val="Arial"/>
        <family val="2"/>
      </rPr>
      <t>Se realizaron 37  inspecciones, en los diferentes servicios de 15 sedes, donde se logran incluir las observaciones,  estas son socializadas al colaborador , reforzando los 5 momentos para el uso adecuado del EPP, así mismo son socializadas con el  líder de la sede  manera inmediata.</t>
    </r>
  </si>
  <si>
    <r>
      <rPr>
        <b/>
        <sz val="9"/>
        <rFont val="Arial"/>
        <family val="2"/>
      </rPr>
      <t xml:space="preserve">Cuarto Trimestre:
</t>
    </r>
    <r>
      <rPr>
        <sz val="9"/>
        <rFont val="Arial"/>
        <family val="2"/>
      </rPr>
      <t>Se realizo la entrega de 16 filtros para vapores  el dia 08 octubre de 2024, en el area de patologia, esto con el fin de dar cierre a desviación identificada en inspecciones anteriores, asi mismo se recibio el 13 de diciembre de 2024 en el almacen de abastos, la primera entrega de EPP por un valor de 9,459,132.</t>
    </r>
  </si>
  <si>
    <t xml:space="preserve">Cuarto Trimestre:
Se realizo actualización, de los siguientes documentos: formato de informe de inspecciones al cual se le agrego gestión del cambio V4,con fecha 25 de noviembre de 2024,Formato de matriz de inspecciones planeadas V3 con fecha 17 de abril de 2024, Formato de inspección de lista de chequeo de condiciones locativas  V4 con fecha de 17 de abril de 2024, Matriz de hallazgos V2 con fecha 4 de marzo de 2024,  y el procedimiento matriz de identificación de peligros V2 con fecha  30 de diciembre de 2024 . </t>
  </si>
  <si>
    <t>Cuarto Trimestre: 
Se realizaron 260 inspecciones en los diferentes programas que hacen parte del sistema de gestión de seguridad y salud en el trabajo, las cuales hacen referencia a: 14, Inspección de instalaciones locativas y condiciones generales de seguridad, 7 inspecciones osteomusculares, 27  inspecciones de motociclistas y parqueaderos, 17 inspecciones de riesgo químico, 45 inspecciones de orden y aseo,  37 inspecciones de EPP, 84 inspecciones a camillas, botiquines y extintores, 27 inspecciones virtuales a teletrabajadores y 2 presenciales de seguimiento a teletrabajadores.</t>
  </si>
  <si>
    <t>Cuarto Trimestre:
Se realizaron 14 inspecciones de condiciones locativas en las siguientes sedes: Centro de Salud Patio Bonito, Centro de salud Bomberos, Centro de Salud Catalina, Centro de Salud Abastos, Centro de Salud Britalia, Centro de Salud Patios, Centro de Salud Mexicana, Hospital de Salud Mental Floralia, Sede Archivo Carvajal, Sede Archivo Montevideo, Centro de Salud Trinidad Galán, Sede Puente Aranda, Centro de Salud Alcalá Muzú, y Asdingo, con sus respectivos informes y socialización de hallazgos a lideres y apoyos, posterior a cada inspección.</t>
  </si>
  <si>
    <t>Cuarto  Trimestre: 
Se realizo actualización de 14 matrices de identificación de peligros las cuales pertenecen a las sedes Centro de Salud Patio Bonito, Centro de salud Bomberos, Centro de Salud Catalina, Centro de Salud Abastos, Centro de Salud Britalia, Centro de Salud Patios, Centro de Salud Mexicana, Hospital de Salud Mental Floralia, Sede Archivo Carvajal, Sede Archivo Montevideo, Centro de Salud Trinidad Galán, Sede Puente Aranda, Centro de Salud Alcalá Muzú y Asdingo.</t>
  </si>
  <si>
    <t>Cuarto Trimestre:
Se realizaron las mediciones higienicas en las sedes programadas, Iluminación: 139 puntos.
Sonometría: 29 puntos.
Confort térmico: 17 Puntos.
Formaldehído: 6 Puntos.
Ácido Acético: 2 Puntos
Dosimetría Intrauricular: 1 Punto.
Btx:1 Punto, esta fueron realizadas por el proveedor de la arl, SISOMAC, durante los dias 09,10, 11, 12 de diciembre, estas fueron realizadas por el Ingeniero Camilo Duque, representante del proveedor en mencion.</t>
  </si>
  <si>
    <t>Cuarto Trimestre:
Duarnte este trimestre se ejecuto la realizacion de las mediciones higienicas, se espera tener los resultados en el mes de enero del año 2025, para realizar , la respectiva socializacion al copasst y gestion de los mismos.</t>
  </si>
  <si>
    <t xml:space="preserve">
Cuarto Trimestre:
Se realizo socializacion de de la matriz de identificación de peligros, en los procesos  de salud  publica y APH, obteniendo una participación de 215 colaboradores, adicional se realizo el envio de 8 piezas comunicativas  por todos los canles de comunicación con la explicacion de cada peligro y las acciones preventivas  para mitigar la ocurrencia de incidentes, accidentes, enfermedades laborales de los colaboradores que realizan actividades, intra y extra murales. </t>
  </si>
  <si>
    <r>
      <t xml:space="preserve">CUARTO TRIMESTRE: </t>
    </r>
    <r>
      <rPr>
        <sz val="8"/>
        <rFont val="Arial"/>
        <family val="2"/>
      </rPr>
      <t>Se ejecutaron las inspecciones planeadas para el cuarto trimestre, en total se realizó inspección a 17 sedes en las que se evaluaron los parametros establecidos en la lista de chequeo. .</t>
    </r>
  </si>
  <si>
    <r>
      <t xml:space="preserve">CUARTO TRIMESTRE: </t>
    </r>
    <r>
      <rPr>
        <sz val="9"/>
        <rFont val="Arial"/>
        <family val="2"/>
      </rPr>
      <t>Se realizó actualización  al 100% de las matrices de inventario  de todas las áreas que almacenan y/o manejan sustancias químicas.</t>
    </r>
  </si>
  <si>
    <r>
      <t>CUARTO TRIMESTRE</t>
    </r>
    <r>
      <rPr>
        <sz val="9"/>
        <rFont val="Arial"/>
        <family val="2"/>
      </rPr>
      <t xml:space="preserve"> Se finalizó la actualización de matrices de compatibilidad de todas las areas que manejan o almacenan sustancias químicas.</t>
    </r>
  </si>
  <si>
    <r>
      <t>CUARTO TRIMESTRE:</t>
    </r>
    <r>
      <rPr>
        <sz val="9"/>
        <rFont val="Arial"/>
        <family val="2"/>
      </rPr>
      <t xml:space="preserve"> Se completó el diseño del etiquetado de las sustancias quimicas sujetas a reenvase en todas las areas donde se manejan o almacenan, y las areas hacen la rotulación de cada una de estas, de acuerdo a la necesidad. </t>
    </r>
  </si>
  <si>
    <r>
      <t>CUARTO TRIMESTRE:</t>
    </r>
    <r>
      <rPr>
        <sz val="9"/>
        <rFont val="Arial"/>
        <family val="2"/>
      </rPr>
      <t xml:space="preserve">Se inició la implementación del etiquetado de sustancias químicas en las áreas de  laboratorio y patología y se ha capacitado las operarias de serivicios generales para la implementacion del rotulado segun corresponda. </t>
    </r>
  </si>
  <si>
    <r>
      <t xml:space="preserve">CUARTO TRIMESTRE </t>
    </r>
    <r>
      <rPr>
        <sz val="9"/>
        <rFont val="Arial"/>
        <family val="2"/>
      </rPr>
      <t>Se realizó la la entrega de los rotulos y las areas han venido realizando la impresion de los rotulos de acuerdo a la necesidad, ya se encuentra implementado al 100% en las areas de patologia y laboratorio clinico.</t>
    </r>
  </si>
  <si>
    <r>
      <t>CUARTO TRIMESTRE</t>
    </r>
    <r>
      <rPr>
        <sz val="9"/>
        <rFont val="Arial"/>
        <family val="2"/>
      </rPr>
      <t xml:space="preserve"> Se realizaron las mediciones higienicas de la vigencia 2024 en las sedes programadas.
Formaldehído: 6 Puntos.
Ácido Acético: 2 Puntos
Dosimetría Intrauricular: 1 Punto.
Btx:1 Punto, esta fueron realizadas por el proveedor de la arl, SISOMAC, durante los dias 09,10, 11, 12 de diciembre, estas fueron realizadas por el Ingeniero Camilo Duque, representante del proveedor en mencion.Asi mismo, se gestiono la  implementación de las recomendaciones brindadas por el higienista del resultado de las mediciones de la vigencia 2023. </t>
    </r>
  </si>
  <si>
    <r>
      <t xml:space="preserve">CUARTO TRIMESTRE: </t>
    </r>
    <r>
      <rPr>
        <sz val="9"/>
        <rFont val="Arial"/>
        <family val="2"/>
      </rPr>
      <t xml:space="preserve">Se realizaron 17 inspecciones con sus respectivos informes, asi mismo, se dió cumplimiento total a las inspecciones programadas en el trimestry posterior a la ejecucion de estas se socializo lo alli indicado. </t>
    </r>
  </si>
  <si>
    <r>
      <t xml:space="preserve">CUARTO TRIMESTRE: </t>
    </r>
    <r>
      <rPr>
        <sz val="9"/>
        <rFont val="Arial"/>
        <family val="2"/>
      </rPr>
      <t xml:space="preserve">Se actualizó la matriz de hallazgos de acuerdo a las inspecciones realizadas durante el trimestre.o be teniendo los siguientes resultados. 62 hallazgos cerrados, 32 en seguimiento y 33 pendientes para un total de 127 hallazgos. </t>
    </r>
  </si>
  <si>
    <r>
      <t xml:space="preserve">CUARTO TRIMESTRE: </t>
    </r>
    <r>
      <rPr>
        <sz val="9"/>
        <rFont val="Arial"/>
        <family val="2"/>
      </rPr>
      <t xml:space="preserve">Se realizaron 8 simulacros por derrame de sustancias quimicas en areas de patologia , esterilizacion, unidad renal y laboratorio clínico  y 1 (un) simulacro por fuga de gas medicinal, para un total de 9 simulacros en el cuarto trimestre. </t>
    </r>
  </si>
  <si>
    <r>
      <t xml:space="preserve">CUARTO TRIMESTRE: </t>
    </r>
    <r>
      <rPr>
        <sz val="9"/>
        <rFont val="Arial"/>
        <family val="2"/>
      </rPr>
      <t>Se realizó capacitación a los colaboradores que participaron en los simulacros en temas de seguridad  en la  atención a emergencias por derrame de sustancias químicas. Se realizaron 09 capacitaciones para un total de 42 personas capacitadas.</t>
    </r>
  </si>
  <si>
    <t xml:space="preserve">Para el Cuarto trimestre se realizaron lecciones aprendidas a dos (2) colaboradores de Cret - Conductor y Salas de Cirugia- Auxilair de enfermeria kennedy </t>
  </si>
  <si>
    <t>Para el cuarto trimestre se actualizaron los siguientes AROS: Auxiliar de enfermeria de vacunacion domiciliaria, Instrumentadora Quirurgica, Bacteriologa Auxiliar de Laboratorio Clinico.</t>
  </si>
  <si>
    <t xml:space="preserve">En el cuarto trimestre se realizo inspeccion a 27 sedes de la Subred (Hospital Occidente de  Kennedy, Hospital Fontibón, Sede  Administrativa Boston, Centro Integral de Servicios, Centros de Salud: Puerta de teja, Villa Javier, Trinidad Galán, Floralía, Olarte, Estación, Abastos, La Mexicana, Britalía. CAPS Tintal, USS centro Día, USS Laureles, Sede Administrativa 1, USS Carbonell, USS Nuevas Delicias, USS 49 Internacional, USS El Porvenir, USS Zona Franca, USS 11 Puente Aranda, USS 105 Catalina, USS 63 Alqueria, Salud Pública Fontibón, USS 35 Cundinamarca), haciendo intervencion y ajsute a 596 puestos de trabajo de dichas sedes.
</t>
  </si>
  <si>
    <t>Para el cuarto trimestre se realizo capacitacion a 919 personas asistenciales y administrativas en Prevención de riesgo ergonómico, higiene postural y Ergonomía, las cuales pertenecian a 32 sedes (CAPS Tintal, USS Centro Día Fontibón, Sede Laureles, Sede administrativa 1, Teletrabajadores, Hospital de Kennedy, Hospital de Fontibón, Hospital pediátrico Tintal, Hospital de Bosa, USS Carbonell, USS Nuevas Delicias, Salud Publica, USS 49 internacional, USS El Porvenir, USS Zona Franca, USS Puente Aranda, USS 105 Catalina, USS 63 Alqueria, Salud Pública Fontibón, USS Cundinamarca</t>
  </si>
  <si>
    <t>Durante el cuarto trimester se hizo seguimiento a 4 funcionarios que presentaron recomendaciones medicas laborales de indole osteomuscular.</t>
  </si>
  <si>
    <t>Para el cuarto trimestre se les reaizo a 21 Teletrabajadores sensibilizacion virtual en ergonomia; asi mismo se realizo inspeccion presencial al domicilio de un funcionario candidato a la modalidad de teletrabajo.</t>
  </si>
  <si>
    <t>Cuarto Trimestre: 
Se realizo seguimiento a la matriz de hallazgos desde cada uno de los siguientes programas: programa de Riesgo biológico: 270  hallazgos, 123 ejecutados, 146 en procesos, 1 pendientes, programa de desórdenes osteomusculares: hallazgos: 146, ejecutados: 6, en proceso: 50 pendientes: 90. Programa de inspecciones planeadas y no planeadas, inspeccion de condiciones  de seguridad : 245  hallazgos, ,126 ejecutados, 77 en proceso, 42 pendientes,  programa de Riesgo químico: 127 hallazgos, 62, ejecutados, 32 en proceso, 33 pendientes, programa de orden y aseo:  65  hallazgos, 57 ejecutados  y 8 en proceso, 0 pendientes,  lo cual nos indica que tenemos un total de 772 hallazgos, ejecutados 401 lo que corresponde a un 52 %, 278 hallazgos en proceso lo que corresponde al 36 %  y  93 pendientes, lo que corresponde al 12%.</t>
  </si>
  <si>
    <t xml:space="preserve">Pata el cuarto trimestre se gestionaron dos (2) tickets, donde se solicitaba inspeccion de puesto de trabajo para dotar con sillas ergonomicas. </t>
  </si>
  <si>
    <t>Para el cuarto trimestre producto de las inspecciones se encontraron 146 hallazgos, de los cuales se ejecuto el 4% (6), en proceso 34.2% (50) y pendientes 61,64% (90)</t>
  </si>
  <si>
    <t>Actividad desarrollada en el 1ª trimestre de la vigencia</t>
  </si>
  <si>
    <t>Se hace actualizacion documental del Programa. Pendiente publicacion en Plataforma Almera</t>
  </si>
  <si>
    <t xml:space="preserve">Para la vigencia se sensibilizo a 5 colaboradores, que sufrieron accidnetalidad de tipo biologico.  </t>
  </si>
  <si>
    <t xml:space="preserve">Para la vigencia se hace sensibilizacion a 96 nuevos colaboradores que ingresaron a la Subred Sur Occidente </t>
  </si>
  <si>
    <t xml:space="preserve">Para la vigencia se eviencian:  417 hallazgos para condiciones en bioseguridad de las cuales se han logrado ejecutar el 66% (274), en proceso 34% (142) hallazgos y pendientes (1).  Las sedes con mayor número de hallazgos pendientes o en proceso para cierre son: Hospital de Kennedy, Hospital Bosa Recreo y Hospital de Fontibón </t>
  </si>
  <si>
    <t>Analisis realizado en el mes de agosto.</t>
  </si>
  <si>
    <t>Actividad desarrollada en 1º Trimestre del año 2024</t>
  </si>
  <si>
    <t>Actividad realizada se forma virtual en el mes de ocutbre de 2024 con particpacion de 21 teletrabajadores.</t>
  </si>
  <si>
    <t>Se realizo intervencion a los grupos de aph, servicios generales y vigilancia.</t>
  </si>
  <si>
    <t>n/a</t>
  </si>
  <si>
    <t>Entrega de Documentos Actualizados Medicina Preventiva y del trabajo. Enero 2024</t>
  </si>
  <si>
    <t>Se ha llevado a cabo una gestión activa y rigurosa de los exámenes médicos ocupacionales, atendiendo a los diversos requerimientos del servicio, tales como ingreso, periódicos, post incapacidad, reintegro y egreso. Durante los meses de octubre a Diciembre. Con una totalidad de 164 exámenes ocupacionales discriminados (informacion del item 6).</t>
  </si>
  <si>
    <t xml:space="preserve">Se ha llevado a cabo una gestión activa y rigurosa de los exámenes médicos ocupacionales, atendiendo a los diversos requerimientos del servicio, tales como ingreso, periódicos, post incapacidad, reintegro y egreso. Durante los meses de octubre a diciembre, se han realizado un total de 164 exámenes médicos ocupacionales, discriminados de la siguiente manera 
Octubre 2024 total  42
Exámenes periódicos 33
Egreso 5
Ingreso 2
Postincapcidad 3
Total 42
Noviembre 2024 total 66
Exámenes periódicos 61
Egreso 1
Ingreso 2
Post-incapacidad 2
Total 66
Diciembre 2024 total 56
Exámenes periódicos 49
Egreso 3
Ingreso 3
Post-incapcidad 1
Total 56
</t>
  </si>
  <si>
    <t xml:space="preserve">Se llevaron a cabo cuatro mesas laborales desde el mes  de julio a septiembre con un total de análisis de , Discriminadas de la siguiente manera:  
MESA LABORALES DIRECCION  DIA TOTAL CASOS
OCTUBRE          Dirección Financiera     23/10/2024 3 casos
            Dirección de Contratación  23/10/2024 1caso
NOVIEMBRE Dirección Hospitalaria 22/11/2024 17 casos
 Dirección Servicios Ambulatorios 27/11/2024     9 casos
</t>
  </si>
  <si>
    <t>Realizacion de Informe ausentismo laboral periodo enero-junio 2024. entregado al correo Dra.   Carmina Quiroga &lt;systrabajo@subredsuroccidente.gov.co&gt;,día 23 de diciembre 4:07PM</t>
  </si>
  <si>
    <t xml:space="preserve">EAC                 Semana de Seguridad y Salud en el Trabajo - Pausas Visuales
FECHA:         22 DE JULIO DE 2024 
INTESIDAD: 1 HORA
PARTICIPANTES: 41
EAC                 Semana de Seguridad y Salud en el Trabajo - Entornos Seguros y Saludables-Nutrición Inteligente en el Entorno Laboral
FECHA:         23 DE JULIO DE 2024 
INTESIDAD: 1 HORA
PARTICIPANTES: 33
</t>
  </si>
  <si>
    <t>Ver indicadores en aplicativo Almera</t>
  </si>
  <si>
    <t>Documentos reenviados  05/02/2024 al correo jencel8410@gmail.com del 05/02/2024 Actualizados Programa de Entornos Laborales Seguros y Saludables</t>
  </si>
  <si>
    <t xml:space="preserve">07/01/2025: trimestre IV
Durante el último cuatrimestre se aborda el tema de primeros auxilios psicológicos en donde se evidencia la participación de 1,234 colaboradores, es actividad se realiza con el apoyo de las asesoras del ARL SURA. 
Por otro lado, se lleva a cabo la conmemoración del día mundial de la salud mental en donde se realizan diferentes actividades en donde logramos 1,216 participaciones, las cuales se dividen así: 929 abordajes presenciales, se realizaron 98 abordajes en los encuentros de aprendizaje continuo, se conectaron 28 participantes al Facebook Live, y se dio alcance a personal extramural a 161 colaboradores. 
Finalmente se realiza gestión para recibir la donación de una elíptica otorgada por la secretaria distrital de salud, así como se reciben los elementos para adecuar el área de descarga emocional la cual llevara como nombre espacios para la gestión de emociones, en este caso con el apoyo del aliado Estrategias en seguros, estos elementos aportan a los espacios de acondicionamiento físico y otros para la sala Zen.
</t>
  </si>
  <si>
    <t xml:space="preserve">Se han realizado actividades de sensibilización enfocadas en la promoción y prevención del riesgo cardiovascular en la Subred Sur Occidente. Destacamos la realización de 44 tamizajes entre los meses de octubre y diciembre en las sedes de Puente Aranda y Fontibón, Carvajal.   A cada colaborador e se le dio un análisis detallado de los factores de riesgo presentes. 
Se realizaron 26 tamizajes de riesgo cardiovascular en las dos últimas semanas de octubre para las sedes administrativas de Puente Aranda y Fontibón.
Se realizaron Tamizajes Riesgo Cardiovascular Realización de Tamizajes Riesgo Cardiovascular 4 de diciembre Sede Carvajal (18 tamizajes).
</t>
  </si>
  <si>
    <t>Realización de capacitación virtual, referente conmemoración del  "Día Mundial Sin Tabaco " . Realizada 31 de mayo de 2024 .</t>
  </si>
  <si>
    <t>Realización actividaes mes de octubre: Se cerró la actividad con 929 abordajes de manera presencial al personal intramural por parte del equipo de Calidad de Vida del Trabajador y el apoyo de aliados estratégicos, adicionalmente, se realizaron 98 abordajes en los encuentros de aprendizaje continuo, se conectaron 28 participantes al Facebook Live, y se dio alcance a personal extramural a 161 colaboradores, por lo que en total se realizaron 1.216 abordajes a colaboradores de la Subred durante la conmemoración del día de la salud mental.</t>
  </si>
  <si>
    <t xml:space="preserve">Elaboración </t>
  </si>
  <si>
    <t>Nombre</t>
  </si>
  <si>
    <t>Cargo</t>
  </si>
  <si>
    <t>Firma</t>
  </si>
  <si>
    <t>CARMIÑA QUIROGA BONILLA</t>
  </si>
  <si>
    <t>LIDER DE PROYECTO</t>
  </si>
  <si>
    <t xml:space="preserve">Aprobación </t>
  </si>
  <si>
    <t>YEIMMY LORENA COLMENARES GONZALEZ</t>
  </si>
  <si>
    <t>DIRECTOR OPERATIVO
GESTION DEL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</si>
</sst>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numFmts>
  <fonts count="5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8"/>
      <name val="Calibri"/>
      <family val="2"/>
      <scheme val="minor"/>
    </font>
    <font>
      <b/>
      <sz val="8"/>
      <color theme="1"/>
      <name val="Calibri"/>
      <family val="2"/>
      <scheme val="minor"/>
    </font>
    <font>
      <sz val="8"/>
      <color theme="1"/>
      <name val="Calibri"/>
      <family val="2"/>
      <scheme val="minor"/>
    </font>
    <font>
      <sz val="8"/>
      <color rgb="FF000000"/>
      <name val="Calibri"/>
      <family val="2"/>
      <scheme val="minor"/>
    </font>
    <font>
      <sz val="8"/>
      <color rgb="FF000000"/>
      <name val="Arvo"/>
    </font>
    <font>
      <sz val="8"/>
      <color rgb="FF000000"/>
      <name val="Calibri"/>
      <family val="2"/>
    </font>
    <font>
      <sz val="8"/>
      <color theme="1"/>
      <name val="Arial"/>
      <family val="2"/>
    </font>
    <font>
      <sz val="8"/>
      <name val="Calibri"/>
      <family val="2"/>
    </font>
    <font>
      <sz val="8"/>
      <color theme="1"/>
      <name val="Calibri"/>
      <family val="2"/>
      <scheme val="minor"/>
    </font>
    <font>
      <sz val="8"/>
      <name val="Arial"/>
      <family val="2"/>
    </font>
    <font>
      <sz val="8"/>
      <color indexed="8"/>
      <name val="Arial"/>
      <family val="2"/>
    </font>
    <font>
      <b/>
      <sz val="9"/>
      <color indexed="81"/>
      <name val="Tahoma"/>
      <family val="2"/>
    </font>
    <font>
      <sz val="9"/>
      <color indexed="81"/>
      <name val="Tahoma"/>
      <family val="2"/>
    </font>
    <font>
      <sz val="9"/>
      <name val="Arial"/>
      <family val="2"/>
    </font>
    <font>
      <sz val="11"/>
      <color rgb="FF000000"/>
      <name val="Calibri"/>
      <family val="2"/>
      <charset val="1"/>
    </font>
    <font>
      <sz val="9"/>
      <color rgb="FF000000"/>
      <name val="Arial"/>
      <family val="2"/>
    </font>
    <font>
      <b/>
      <sz val="8"/>
      <name val="Arial"/>
      <family val="2"/>
    </font>
    <font>
      <b/>
      <sz val="24"/>
      <color theme="1"/>
      <name val="Calibri"/>
      <family val="2"/>
      <scheme val="minor"/>
    </font>
    <font>
      <b/>
      <sz val="12"/>
      <color theme="1"/>
      <name val="Calibri"/>
      <family val="2"/>
      <scheme val="minor"/>
    </font>
    <font>
      <b/>
      <sz val="9"/>
      <color theme="1"/>
      <name val="Calibri"/>
      <family val="2"/>
      <scheme val="minor"/>
    </font>
    <font>
      <sz val="10"/>
      <name val="Arial"/>
      <family val="2"/>
    </font>
    <font>
      <b/>
      <sz val="9"/>
      <name val="Arial"/>
      <family val="2"/>
    </font>
    <font>
      <b/>
      <sz val="14"/>
      <color theme="1"/>
      <name val="Calibri"/>
      <family val="2"/>
      <scheme val="minor"/>
    </font>
    <font>
      <sz val="14"/>
      <color theme="1"/>
      <name val="Calibri"/>
      <family val="2"/>
      <scheme val="minor"/>
    </font>
    <font>
      <sz val="12"/>
      <color theme="1"/>
      <name val="Calibri"/>
      <family val="2"/>
      <scheme val="minor"/>
    </font>
    <font>
      <sz val="11"/>
      <color rgb="FF000000"/>
      <name val="Arial"/>
      <family val="2"/>
    </font>
    <font>
      <sz val="22"/>
      <color theme="1"/>
      <name val="Calibri"/>
      <family val="2"/>
      <scheme val="minor"/>
    </font>
    <font>
      <sz val="10"/>
      <color rgb="FF000000"/>
      <name val="Arial"/>
      <family val="2"/>
    </font>
    <font>
      <sz val="10"/>
      <name val="Calibri"/>
      <family val="2"/>
    </font>
    <font>
      <sz val="11"/>
      <name val="Arial"/>
      <family val="2"/>
    </font>
    <font>
      <b/>
      <sz val="10"/>
      <color rgb="FF000000"/>
      <name val="Arial"/>
      <family val="2"/>
    </font>
    <font>
      <b/>
      <sz val="11"/>
      <name val="Arial"/>
      <family val="2"/>
    </font>
    <font>
      <sz val="16"/>
      <color theme="1"/>
      <name val="Calibri"/>
      <family val="2"/>
      <scheme val="minor"/>
    </font>
    <font>
      <sz val="9"/>
      <color indexed="8"/>
      <name val="Arial"/>
      <family val="2"/>
    </font>
    <font>
      <sz val="11"/>
      <name val="Calibri"/>
      <family val="2"/>
    </font>
    <font>
      <sz val="10"/>
      <color indexed="8"/>
      <name val="Arial"/>
      <family val="2"/>
    </font>
    <font>
      <b/>
      <sz val="16"/>
      <color theme="1"/>
      <name val="Calibri"/>
      <family val="2"/>
      <scheme val="minor"/>
    </font>
    <font>
      <sz val="10"/>
      <color theme="1"/>
      <name val="Arial"/>
      <family val="2"/>
    </font>
    <font>
      <sz val="9"/>
      <color theme="1"/>
      <name val="Arial"/>
      <family val="2"/>
    </font>
    <font>
      <b/>
      <sz val="18"/>
      <color theme="1"/>
      <name val="Calibri"/>
      <family val="2"/>
      <scheme val="minor"/>
    </font>
    <font>
      <sz val="9"/>
      <color rgb="FFFF0000"/>
      <name val="Arial"/>
      <family val="2"/>
    </font>
    <font>
      <b/>
      <sz val="9"/>
      <color rgb="FF000000"/>
      <name val="Arial"/>
      <family val="2"/>
    </font>
    <font>
      <sz val="9"/>
      <color rgb="FF00B0F0"/>
      <name val="Arial"/>
      <family val="2"/>
    </font>
    <font>
      <b/>
      <sz val="9"/>
      <name val="Arial"/>
      <family val="2"/>
    </font>
    <font>
      <b/>
      <sz val="11"/>
      <color rgb="FF000000"/>
      <name val="Arial"/>
      <family val="2"/>
    </font>
    <font>
      <b/>
      <sz val="9"/>
      <color theme="1"/>
      <name val="Arial"/>
      <family val="2"/>
    </font>
    <font>
      <b/>
      <sz val="9"/>
      <color rgb="FFFF0000"/>
      <name val="Arial"/>
      <family val="2"/>
    </font>
    <font>
      <sz val="12"/>
      <color rgb="FF000000"/>
      <name val="Calibri"/>
      <family val="2"/>
      <scheme val="minor"/>
    </font>
  </fonts>
  <fills count="26">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indexed="9"/>
        <bgColor indexed="64"/>
      </patternFill>
    </fill>
    <fill>
      <patternFill patternType="solid">
        <fgColor theme="9" tint="0.39997558519241921"/>
        <bgColor indexed="64"/>
      </patternFill>
    </fill>
    <fill>
      <patternFill patternType="solid">
        <fgColor rgb="FFCCCCFF"/>
        <bgColor indexed="64"/>
      </patternFill>
    </fill>
    <fill>
      <patternFill patternType="solid">
        <fgColor rgb="FF00B0F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9" tint="0.59999389629810485"/>
        <bgColor rgb="FFFFFFFF"/>
      </patternFill>
    </fill>
    <fill>
      <patternFill patternType="solid">
        <fgColor rgb="FF92D050"/>
        <bgColor indexed="64"/>
      </patternFill>
    </fill>
    <fill>
      <patternFill patternType="solid">
        <fgColor rgb="FFCCCC00"/>
        <bgColor indexed="64"/>
      </patternFill>
    </fill>
    <fill>
      <patternFill patternType="solid">
        <fgColor rgb="FFFFCCFF"/>
        <bgColor indexed="64"/>
      </patternFill>
    </fill>
    <fill>
      <patternFill patternType="solid">
        <fgColor rgb="FFFFCCFF"/>
        <bgColor rgb="FFFFFFFF"/>
      </patternFill>
    </fill>
    <fill>
      <patternFill patternType="solid">
        <fgColor theme="8" tint="0.39997558519241921"/>
        <bgColor indexed="64"/>
      </patternFill>
    </fill>
    <fill>
      <patternFill patternType="solid">
        <fgColor theme="0" tint="-0.249977111117893"/>
        <bgColor indexed="64"/>
      </patternFill>
    </fill>
    <fill>
      <patternFill patternType="solid">
        <fgColor rgb="FFCCFF33"/>
        <bgColor indexed="64"/>
      </patternFill>
    </fill>
    <fill>
      <patternFill patternType="solid">
        <fgColor rgb="FFFF7C80"/>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theme="2" tint="-9.9978637043366805E-2"/>
        <bgColor indexed="64"/>
      </patternFill>
    </fill>
  </fills>
  <borders count="52">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19" fillId="0" borderId="0"/>
    <xf numFmtId="0" fontId="19" fillId="0" borderId="0"/>
    <xf numFmtId="0" fontId="19" fillId="0" borderId="0"/>
    <xf numFmtId="0" fontId="1" fillId="0" borderId="0"/>
    <xf numFmtId="0" fontId="25" fillId="0" borderId="0"/>
  </cellStyleXfs>
  <cellXfs count="395">
    <xf numFmtId="0" fontId="0" fillId="0" borderId="0" xfId="0"/>
    <xf numFmtId="0" fontId="4" fillId="0" borderId="1" xfId="0" applyFont="1" applyBorder="1" applyAlignment="1" applyProtection="1">
      <alignment horizontal="center"/>
      <protection locked="0"/>
    </xf>
    <xf numFmtId="0" fontId="5" fillId="0" borderId="0" xfId="0" applyFont="1" applyAlignment="1" applyProtection="1">
      <alignment horizontal="justify"/>
      <protection locked="0"/>
    </xf>
    <xf numFmtId="0" fontId="7" fillId="0" borderId="13" xfId="0" applyFont="1" applyBorder="1" applyAlignment="1" applyProtection="1">
      <alignment vertical="center" textRotation="180" wrapText="1"/>
      <protection locked="0"/>
    </xf>
    <xf numFmtId="0" fontId="7" fillId="0" borderId="12" xfId="0" applyFont="1" applyBorder="1" applyAlignment="1" applyProtection="1">
      <alignment vertical="center" textRotation="180" wrapText="1"/>
      <protection locked="0"/>
    </xf>
    <xf numFmtId="0" fontId="7" fillId="0" borderId="14" xfId="0" applyFont="1" applyBorder="1" applyAlignment="1" applyProtection="1">
      <alignment vertical="center" textRotation="180" wrapText="1"/>
      <protection locked="0"/>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14" fontId="7" fillId="0" borderId="5" xfId="0" applyNumberFormat="1" applyFont="1" applyBorder="1" applyAlignment="1">
      <alignment horizontal="center" vertical="center" wrapText="1"/>
    </xf>
    <xf numFmtId="14" fontId="7" fillId="0" borderId="16" xfId="0" applyNumberFormat="1" applyFont="1" applyBorder="1" applyAlignment="1">
      <alignment horizontal="center" vertical="center" wrapText="1"/>
    </xf>
    <xf numFmtId="15" fontId="7" fillId="2" borderId="17" xfId="0" applyNumberFormat="1" applyFont="1" applyFill="1" applyBorder="1" applyAlignment="1" applyProtection="1">
      <alignment horizontal="center" vertical="center" wrapText="1"/>
      <protection locked="0"/>
    </xf>
    <xf numFmtId="15" fontId="7" fillId="2" borderId="18" xfId="0" applyNumberFormat="1" applyFont="1" applyFill="1" applyBorder="1" applyAlignment="1" applyProtection="1">
      <alignment horizontal="center" vertical="center" wrapText="1"/>
      <protection locked="0"/>
    </xf>
    <xf numFmtId="15" fontId="7" fillId="2" borderId="20" xfId="0" applyNumberFormat="1" applyFont="1" applyFill="1" applyBorder="1" applyAlignment="1" applyProtection="1">
      <alignment horizontal="center" vertical="center" wrapText="1"/>
      <protection locked="0"/>
    </xf>
    <xf numFmtId="15" fontId="7" fillId="2" borderId="15" xfId="0" applyNumberFormat="1" applyFont="1" applyFill="1" applyBorder="1" applyAlignment="1" applyProtection="1">
      <alignment horizontal="center" vertical="center" wrapText="1"/>
      <protection locked="0"/>
    </xf>
    <xf numFmtId="0" fontId="8" fillId="0" borderId="15" xfId="0" applyFont="1" applyBorder="1" applyAlignment="1">
      <alignment horizontal="left" vertical="center" wrapText="1"/>
    </xf>
    <xf numFmtId="0" fontId="10" fillId="0" borderId="15" xfId="0" applyFont="1" applyBorder="1" applyAlignment="1">
      <alignment horizontal="left" vertical="center" wrapText="1"/>
    </xf>
    <xf numFmtId="0" fontId="4" fillId="0" borderId="21" xfId="0" applyFont="1" applyBorder="1" applyAlignment="1">
      <alignment horizontal="left" vertical="center" wrapText="1"/>
    </xf>
    <xf numFmtId="9" fontId="4" fillId="0" borderId="21" xfId="0" applyNumberFormat="1" applyFont="1" applyBorder="1" applyAlignment="1">
      <alignment horizontal="left" vertical="center" wrapText="1"/>
    </xf>
    <xf numFmtId="0" fontId="13" fillId="0" borderId="15" xfId="0" applyFont="1" applyBorder="1" applyAlignment="1">
      <alignment horizontal="left" vertical="center" wrapText="1"/>
    </xf>
    <xf numFmtId="15" fontId="7" fillId="2" borderId="24" xfId="0" applyNumberFormat="1" applyFont="1" applyFill="1" applyBorder="1" applyAlignment="1" applyProtection="1">
      <alignment vertical="center" wrapText="1"/>
      <protection locked="0"/>
    </xf>
    <xf numFmtId="15" fontId="7" fillId="2" borderId="20" xfId="0" applyNumberFormat="1" applyFont="1" applyFill="1" applyBorder="1" applyAlignment="1" applyProtection="1">
      <alignment vertical="center" wrapText="1"/>
      <protection locked="0"/>
    </xf>
    <xf numFmtId="15" fontId="11" fillId="2" borderId="20" xfId="0" applyNumberFormat="1" applyFont="1" applyFill="1" applyBorder="1" applyAlignment="1" applyProtection="1">
      <alignment horizontal="center" vertical="center" wrapText="1"/>
      <protection locked="0"/>
    </xf>
    <xf numFmtId="15" fontId="7" fillId="2" borderId="21" xfId="0" applyNumberFormat="1" applyFont="1" applyFill="1" applyBorder="1" applyAlignment="1" applyProtection="1">
      <alignment vertical="center" wrapText="1"/>
      <protection locked="0"/>
    </xf>
    <xf numFmtId="15" fontId="11" fillId="2" borderId="15" xfId="0" applyNumberFormat="1" applyFont="1" applyFill="1" applyBorder="1" applyAlignment="1" applyProtection="1">
      <alignment horizontal="center" vertical="center" wrapText="1"/>
      <protection locked="0"/>
    </xf>
    <xf numFmtId="0" fontId="12" fillId="0" borderId="15" xfId="0" applyFont="1" applyBorder="1" applyAlignment="1">
      <alignment horizontal="left" vertical="center" wrapText="1"/>
    </xf>
    <xf numFmtId="15" fontId="11" fillId="2" borderId="21" xfId="0" applyNumberFormat="1" applyFont="1" applyFill="1" applyBorder="1" applyAlignment="1" applyProtection="1">
      <alignment vertical="center" wrapText="1"/>
      <protection locked="0"/>
    </xf>
    <xf numFmtId="0" fontId="7" fillId="0" borderId="26" xfId="0" applyFont="1" applyBorder="1" applyAlignment="1">
      <alignment vertical="center" wrapText="1"/>
    </xf>
    <xf numFmtId="0" fontId="7" fillId="0" borderId="24" xfId="0" applyFont="1" applyBorder="1" applyAlignment="1">
      <alignment horizontal="left" vertical="center" wrapText="1"/>
    </xf>
    <xf numFmtId="14" fontId="7" fillId="0" borderId="24" xfId="0" applyNumberFormat="1" applyFont="1" applyBorder="1" applyAlignment="1">
      <alignment horizontal="left" vertical="center" wrapText="1"/>
    </xf>
    <xf numFmtId="0" fontId="12" fillId="0" borderId="21" xfId="0" applyFont="1" applyBorder="1" applyAlignment="1">
      <alignment vertical="center" wrapText="1"/>
    </xf>
    <xf numFmtId="15" fontId="11" fillId="0" borderId="24" xfId="0" applyNumberFormat="1" applyFont="1" applyBorder="1" applyAlignment="1" applyProtection="1">
      <alignment horizontal="left" vertical="center" wrapText="1"/>
      <protection locked="0"/>
    </xf>
    <xf numFmtId="15" fontId="4" fillId="0" borderId="26" xfId="0" applyNumberFormat="1" applyFont="1" applyBorder="1" applyAlignment="1" applyProtection="1">
      <alignment horizontal="left" vertical="center" wrapText="1"/>
      <protection locked="0"/>
    </xf>
    <xf numFmtId="15" fontId="11" fillId="0" borderId="24" xfId="0" applyNumberFormat="1" applyFont="1" applyBorder="1" applyAlignment="1" applyProtection="1">
      <alignment horizontal="left" vertical="top" wrapText="1"/>
      <protection locked="0"/>
    </xf>
    <xf numFmtId="0" fontId="7" fillId="0" borderId="15" xfId="0" applyFont="1" applyFill="1" applyBorder="1" applyAlignment="1" applyProtection="1">
      <alignment horizontal="center" vertical="center"/>
      <protection locked="0"/>
    </xf>
    <xf numFmtId="0" fontId="0" fillId="0" borderId="15" xfId="0" applyBorder="1" applyAlignment="1">
      <alignment horizontal="center" vertical="center"/>
    </xf>
    <xf numFmtId="0" fontId="18" fillId="0" borderId="15" xfId="0" applyFont="1" applyBorder="1" applyAlignment="1" applyProtection="1">
      <alignment horizontal="left" vertical="center" wrapText="1"/>
      <protection locked="0"/>
    </xf>
    <xf numFmtId="0" fontId="20" fillId="4" borderId="15" xfId="2" applyFont="1" applyFill="1" applyBorder="1" applyAlignment="1">
      <alignment horizontal="left" vertical="center" wrapText="1"/>
    </xf>
    <xf numFmtId="14" fontId="4" fillId="0" borderId="21" xfId="0" applyNumberFormat="1" applyFont="1" applyBorder="1" applyAlignment="1">
      <alignment horizontal="left" vertical="center" wrapText="1"/>
    </xf>
    <xf numFmtId="15" fontId="14" fillId="4" borderId="15" xfId="0" applyNumberFormat="1" applyFont="1" applyFill="1" applyBorder="1" applyAlignment="1" applyProtection="1">
      <alignment horizontal="left" vertical="center" wrapText="1"/>
      <protection locked="0"/>
    </xf>
    <xf numFmtId="0" fontId="14" fillId="5" borderId="21" xfId="0" applyFont="1" applyFill="1" applyBorder="1" applyAlignment="1" applyProtection="1">
      <alignment horizontal="left" vertical="center" wrapText="1"/>
      <protection locked="0"/>
    </xf>
    <xf numFmtId="0" fontId="14" fillId="5" borderId="15" xfId="0" applyFont="1" applyFill="1" applyBorder="1" applyAlignment="1" applyProtection="1">
      <alignment horizontal="left" vertical="center" wrapText="1"/>
      <protection locked="0"/>
    </xf>
    <xf numFmtId="0" fontId="18" fillId="0" borderId="15" xfId="0" applyFont="1" applyFill="1" applyBorder="1" applyAlignment="1" applyProtection="1">
      <alignment horizontal="left" vertical="center" wrapText="1"/>
      <protection locked="0"/>
    </xf>
    <xf numFmtId="0" fontId="20" fillId="0" borderId="15" xfId="2" applyFont="1" applyFill="1" applyBorder="1" applyAlignment="1">
      <alignment horizontal="left" vertical="center" wrapText="1"/>
    </xf>
    <xf numFmtId="14" fontId="4" fillId="0" borderId="21" xfId="0" applyNumberFormat="1" applyFont="1" applyFill="1" applyBorder="1" applyAlignment="1">
      <alignment horizontal="left" vertical="center" wrapText="1"/>
    </xf>
    <xf numFmtId="0" fontId="14" fillId="0" borderId="15" xfId="0" applyFont="1" applyFill="1" applyBorder="1" applyAlignment="1" applyProtection="1">
      <alignment horizontal="left" vertical="center" wrapText="1"/>
      <protection locked="0"/>
    </xf>
    <xf numFmtId="0" fontId="18" fillId="0" borderId="15" xfId="3" applyFont="1" applyBorder="1" applyAlignment="1">
      <alignment horizontal="left" vertical="center" wrapText="1"/>
    </xf>
    <xf numFmtId="0" fontId="20" fillId="0" borderId="15" xfId="3" applyFont="1" applyBorder="1" applyAlignment="1">
      <alignment horizontal="left" vertical="center" wrapText="1"/>
    </xf>
    <xf numFmtId="0" fontId="21" fillId="5" borderId="15"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20" fillId="0" borderId="18" xfId="3" applyFont="1" applyFill="1" applyBorder="1" applyAlignment="1">
      <alignment horizontal="justify" vertical="center" wrapText="1"/>
    </xf>
    <xf numFmtId="164" fontId="20" fillId="4" borderId="18" xfId="4" applyNumberFormat="1" applyFont="1" applyFill="1" applyBorder="1" applyAlignment="1">
      <alignment horizontal="center" vertical="center"/>
    </xf>
    <xf numFmtId="15" fontId="14" fillId="0" borderId="15" xfId="0" applyNumberFormat="1" applyFont="1" applyFill="1" applyBorder="1" applyAlignment="1" applyProtection="1">
      <alignment horizontal="center" vertical="center" wrapText="1"/>
      <protection locked="0"/>
    </xf>
    <xf numFmtId="0" fontId="20" fillId="0" borderId="15" xfId="3" applyFont="1" applyFill="1" applyBorder="1" applyAlignment="1">
      <alignment horizontal="justify" vertical="center" wrapText="1"/>
    </xf>
    <xf numFmtId="15" fontId="14" fillId="6" borderId="15" xfId="0" applyNumberFormat="1" applyFont="1" applyFill="1" applyBorder="1" applyAlignment="1" applyProtection="1">
      <alignment horizontal="left" vertical="center" wrapText="1"/>
      <protection locked="0"/>
    </xf>
    <xf numFmtId="0" fontId="14" fillId="5" borderId="15" xfId="0" applyFont="1" applyFill="1" applyBorder="1" applyAlignment="1">
      <alignment horizontal="center" vertical="center"/>
    </xf>
    <xf numFmtId="0" fontId="14" fillId="0" borderId="15" xfId="0" applyFont="1" applyFill="1" applyBorder="1" applyAlignment="1">
      <alignment horizontal="center" vertical="center"/>
    </xf>
    <xf numFmtId="0" fontId="0" fillId="0" borderId="0" xfId="0" applyAlignment="1">
      <alignment horizontal="center" vertical="center"/>
    </xf>
    <xf numFmtId="0" fontId="14" fillId="0" borderId="20" xfId="0" applyFont="1" applyFill="1" applyBorder="1" applyAlignment="1" applyProtection="1">
      <alignment horizontal="center" vertical="center" wrapText="1"/>
      <protection locked="0"/>
    </xf>
    <xf numFmtId="0" fontId="20" fillId="4" borderId="18" xfId="2" applyFont="1" applyFill="1" applyBorder="1" applyAlignment="1">
      <alignment horizontal="left" vertical="center" wrapText="1"/>
    </xf>
    <xf numFmtId="15" fontId="18" fillId="5" borderId="18" xfId="0" applyNumberFormat="1" applyFont="1" applyFill="1" applyBorder="1" applyAlignment="1" applyProtection="1">
      <alignment horizontal="justify" vertical="top" wrapText="1"/>
      <protection locked="0"/>
    </xf>
    <xf numFmtId="15" fontId="18" fillId="5" borderId="15" xfId="0" applyNumberFormat="1" applyFont="1" applyFill="1" applyBorder="1" applyAlignment="1" applyProtection="1">
      <alignment horizontal="justify" vertical="top" wrapText="1"/>
      <protection locked="0"/>
    </xf>
    <xf numFmtId="15" fontId="18" fillId="5" borderId="18" xfId="0" applyNumberFormat="1" applyFont="1" applyFill="1" applyBorder="1" applyAlignment="1" applyProtection="1">
      <alignment horizontal="justify" vertical="center" wrapText="1"/>
      <protection locked="0"/>
    </xf>
    <xf numFmtId="15" fontId="18" fillId="5" borderId="15" xfId="0" applyNumberFormat="1" applyFont="1" applyFill="1" applyBorder="1" applyAlignment="1" applyProtection="1">
      <alignment horizontal="justify" vertical="center" wrapText="1"/>
      <protection locked="0"/>
    </xf>
    <xf numFmtId="15" fontId="14" fillId="7" borderId="15" xfId="0" applyNumberFormat="1" applyFont="1" applyFill="1" applyBorder="1" applyAlignment="1" applyProtection="1">
      <alignment horizontal="center" vertical="center" wrapText="1"/>
      <protection locked="0"/>
    </xf>
    <xf numFmtId="0" fontId="25" fillId="0" borderId="15" xfId="0" applyFont="1" applyFill="1" applyBorder="1" applyAlignment="1">
      <alignment vertical="center" wrapText="1"/>
    </xf>
    <xf numFmtId="0" fontId="20" fillId="4" borderId="18" xfId="3" applyFont="1" applyFill="1" applyBorder="1" applyAlignment="1">
      <alignment horizontal="justify" vertical="center" wrapText="1"/>
    </xf>
    <xf numFmtId="15" fontId="14" fillId="4" borderId="18" xfId="0" applyNumberFormat="1" applyFont="1" applyFill="1" applyBorder="1" applyAlignment="1" applyProtection="1">
      <alignment horizontal="center" vertical="center" wrapText="1"/>
      <protection locked="0"/>
    </xf>
    <xf numFmtId="0" fontId="20" fillId="4" borderId="15" xfId="3" applyFont="1" applyFill="1" applyBorder="1" applyAlignment="1">
      <alignment horizontal="justify" vertical="center" wrapText="1"/>
    </xf>
    <xf numFmtId="164" fontId="20" fillId="4" borderId="15" xfId="4" applyNumberFormat="1" applyFont="1" applyFill="1" applyBorder="1" applyAlignment="1">
      <alignment horizontal="center" vertical="center"/>
    </xf>
    <xf numFmtId="15" fontId="14" fillId="4" borderId="15" xfId="0" applyNumberFormat="1" applyFont="1" applyFill="1" applyBorder="1" applyAlignment="1" applyProtection="1">
      <alignment horizontal="center" vertical="center" wrapText="1"/>
      <protection locked="0"/>
    </xf>
    <xf numFmtId="15" fontId="14" fillId="5" borderId="15" xfId="0" applyNumberFormat="1" applyFont="1" applyFill="1" applyBorder="1" applyAlignment="1" applyProtection="1">
      <alignment horizontal="center" vertical="center" wrapText="1"/>
      <protection locked="0"/>
    </xf>
    <xf numFmtId="0" fontId="25" fillId="0" borderId="15" xfId="0" applyFont="1" applyFill="1" applyBorder="1" applyAlignment="1">
      <alignment horizontal="left" vertical="center" wrapText="1"/>
    </xf>
    <xf numFmtId="0" fontId="18" fillId="5" borderId="15" xfId="0" applyFont="1" applyFill="1" applyBorder="1" applyAlignment="1" applyProtection="1">
      <alignment horizontal="justify" vertical="center" wrapText="1"/>
      <protection locked="0"/>
    </xf>
    <xf numFmtId="164" fontId="18" fillId="4" borderId="18" xfId="0" applyNumberFormat="1" applyFont="1" applyFill="1" applyBorder="1" applyAlignment="1" applyProtection="1">
      <alignment horizontal="center" vertical="center" wrapText="1"/>
      <protection locked="0"/>
    </xf>
    <xf numFmtId="0" fontId="25" fillId="5" borderId="0" xfId="0" applyFont="1" applyFill="1" applyBorder="1" applyAlignment="1">
      <alignment horizontal="left" vertical="center" wrapText="1"/>
    </xf>
    <xf numFmtId="0" fontId="25" fillId="4" borderId="15" xfId="0" applyFont="1" applyFill="1" applyBorder="1" applyAlignment="1">
      <alignment vertical="center" wrapText="1"/>
    </xf>
    <xf numFmtId="164" fontId="18" fillId="4" borderId="15" xfId="0" applyNumberFormat="1" applyFont="1" applyFill="1" applyBorder="1" applyAlignment="1" applyProtection="1">
      <alignment horizontal="center" vertical="center" wrapText="1"/>
      <protection locked="0"/>
    </xf>
    <xf numFmtId="1" fontId="14" fillId="4" borderId="18" xfId="0" applyNumberFormat="1" applyFont="1" applyFill="1" applyBorder="1" applyAlignment="1" applyProtection="1">
      <alignment horizontal="center" vertical="center" wrapText="1"/>
      <protection locked="0"/>
    </xf>
    <xf numFmtId="1" fontId="14" fillId="5" borderId="18" xfId="0" applyNumberFormat="1" applyFont="1" applyFill="1" applyBorder="1" applyAlignment="1" applyProtection="1">
      <alignment horizontal="center" vertical="center" wrapText="1"/>
      <protection locked="0"/>
    </xf>
    <xf numFmtId="1" fontId="14" fillId="4" borderId="15" xfId="0" applyNumberFormat="1" applyFont="1" applyFill="1" applyBorder="1" applyAlignment="1" applyProtection="1">
      <alignment horizontal="center" vertical="center" wrapText="1"/>
      <protection locked="0"/>
    </xf>
    <xf numFmtId="1" fontId="14" fillId="5" borderId="15" xfId="0" applyNumberFormat="1" applyFont="1" applyFill="1" applyBorder="1" applyAlignment="1" applyProtection="1">
      <alignment horizontal="center" vertical="center" wrapText="1"/>
      <protection locked="0"/>
    </xf>
    <xf numFmtId="15" fontId="14" fillId="9" borderId="15" xfId="0" applyNumberFormat="1" applyFont="1" applyFill="1" applyBorder="1" applyAlignment="1" applyProtection="1">
      <alignment horizontal="center" vertical="center" wrapText="1"/>
      <protection locked="0"/>
    </xf>
    <xf numFmtId="15" fontId="14" fillId="9" borderId="15" xfId="0" applyNumberFormat="1" applyFont="1" applyFill="1" applyBorder="1" applyAlignment="1" applyProtection="1">
      <alignment vertical="center" wrapText="1"/>
      <protection locked="0"/>
    </xf>
    <xf numFmtId="15" fontId="14" fillId="9" borderId="18" xfId="0" applyNumberFormat="1" applyFont="1" applyFill="1" applyBorder="1" applyAlignment="1" applyProtection="1">
      <alignment horizontal="center" vertical="center" wrapText="1"/>
      <protection locked="0"/>
    </xf>
    <xf numFmtId="0" fontId="25" fillId="5" borderId="15" xfId="0" applyFont="1" applyFill="1" applyBorder="1" applyAlignment="1">
      <alignment vertical="center" wrapText="1"/>
    </xf>
    <xf numFmtId="0" fontId="20" fillId="4" borderId="18" xfId="2" applyFont="1" applyFill="1" applyBorder="1" applyAlignment="1">
      <alignment horizontal="justify" vertical="center" wrapText="1"/>
    </xf>
    <xf numFmtId="0" fontId="18" fillId="5" borderId="15" xfId="0" applyFont="1" applyFill="1" applyBorder="1" applyAlignment="1" applyProtection="1">
      <alignment horizontal="center" vertical="center" wrapText="1"/>
      <protection locked="0"/>
    </xf>
    <xf numFmtId="15" fontId="14" fillId="10" borderId="18" xfId="0" applyNumberFormat="1" applyFont="1" applyFill="1" applyBorder="1" applyAlignment="1" applyProtection="1">
      <alignment horizontal="center" vertical="center" wrapText="1"/>
      <protection locked="0"/>
    </xf>
    <xf numFmtId="15" fontId="14" fillId="10" borderId="15" xfId="0" applyNumberFormat="1" applyFont="1" applyFill="1" applyBorder="1" applyAlignment="1" applyProtection="1">
      <alignment horizontal="center" vertical="center" wrapText="1"/>
      <protection locked="0"/>
    </xf>
    <xf numFmtId="0" fontId="20" fillId="4" borderId="15" xfId="2" applyFont="1" applyFill="1" applyBorder="1" applyAlignment="1">
      <alignment horizontal="justify" vertical="center" wrapText="1"/>
    </xf>
    <xf numFmtId="15" fontId="14" fillId="3" borderId="15" xfId="0" applyNumberFormat="1" applyFont="1" applyFill="1" applyBorder="1" applyAlignment="1" applyProtection="1">
      <alignment horizontal="center" vertical="center" wrapText="1"/>
      <protection locked="0"/>
    </xf>
    <xf numFmtId="15" fontId="14" fillId="3" borderId="21" xfId="0" applyNumberFormat="1" applyFont="1" applyFill="1" applyBorder="1" applyAlignment="1" applyProtection="1">
      <alignment vertical="center" wrapText="1"/>
      <protection locked="0"/>
    </xf>
    <xf numFmtId="15" fontId="14" fillId="3" borderId="18" xfId="0" applyNumberFormat="1" applyFont="1" applyFill="1" applyBorder="1" applyAlignment="1" applyProtection="1">
      <alignment horizontal="center" vertical="center" wrapText="1"/>
      <protection locked="0"/>
    </xf>
    <xf numFmtId="15" fontId="14" fillId="3" borderId="15" xfId="0" applyNumberFormat="1" applyFont="1" applyFill="1" applyBorder="1" applyAlignment="1" applyProtection="1">
      <alignment vertical="center" wrapText="1"/>
      <protection locked="0"/>
    </xf>
    <xf numFmtId="0" fontId="30" fillId="4" borderId="15" xfId="3" applyFont="1" applyFill="1" applyBorder="1" applyAlignment="1">
      <alignment horizontal="justify" vertical="center"/>
    </xf>
    <xf numFmtId="0" fontId="20" fillId="0" borderId="32" xfId="0" applyFont="1" applyBorder="1" applyAlignment="1">
      <alignment horizontal="left" vertical="center" wrapText="1"/>
    </xf>
    <xf numFmtId="165" fontId="20" fillId="11" borderId="32" xfId="0" applyNumberFormat="1" applyFont="1" applyFill="1" applyBorder="1" applyAlignment="1">
      <alignment horizontal="center" vertical="center"/>
    </xf>
    <xf numFmtId="15" fontId="14" fillId="12" borderId="15" xfId="5" applyNumberFormat="1" applyFont="1" applyFill="1" applyBorder="1" applyAlignment="1" applyProtection="1">
      <alignment horizontal="center" vertical="center" wrapText="1"/>
      <protection locked="0"/>
    </xf>
    <xf numFmtId="0" fontId="20" fillId="0" borderId="33" xfId="0" applyFont="1" applyBorder="1" applyAlignment="1">
      <alignment horizontal="left" vertical="center" wrapText="1"/>
    </xf>
    <xf numFmtId="15" fontId="14" fillId="0" borderId="33" xfId="0" applyNumberFormat="1" applyFont="1" applyBorder="1" applyAlignment="1">
      <alignment horizontal="center" vertical="center" wrapText="1"/>
    </xf>
    <xf numFmtId="15" fontId="14" fillId="12" borderId="33" xfId="0" applyNumberFormat="1" applyFont="1" applyFill="1" applyBorder="1" applyAlignment="1">
      <alignment horizontal="center" vertical="center" wrapText="1"/>
    </xf>
    <xf numFmtId="0" fontId="30" fillId="4" borderId="18" xfId="3" applyFont="1" applyFill="1" applyBorder="1" applyAlignment="1">
      <alignment horizontal="justify" vertical="center" wrapText="1"/>
    </xf>
    <xf numFmtId="0" fontId="30" fillId="4" borderId="15" xfId="3" applyFont="1" applyFill="1" applyBorder="1" applyAlignment="1">
      <alignment horizontal="justify" vertical="center" wrapText="1"/>
    </xf>
    <xf numFmtId="15" fontId="14" fillId="12" borderId="32" xfId="0" applyNumberFormat="1" applyFont="1" applyFill="1" applyBorder="1" applyAlignment="1">
      <alignment horizontal="center" vertical="center" wrapText="1"/>
    </xf>
    <xf numFmtId="165" fontId="20" fillId="11" borderId="33" xfId="0" applyNumberFormat="1" applyFont="1" applyFill="1" applyBorder="1" applyAlignment="1">
      <alignment horizontal="center" vertical="center"/>
    </xf>
    <xf numFmtId="0" fontId="30" fillId="4" borderId="28" xfId="3" applyFont="1" applyFill="1" applyBorder="1" applyAlignment="1">
      <alignment horizontal="justify" vertical="center" wrapText="1"/>
    </xf>
    <xf numFmtId="0" fontId="20" fillId="4" borderId="34" xfId="2" applyFont="1" applyFill="1" applyBorder="1" applyAlignment="1">
      <alignment horizontal="justify" vertical="center" wrapText="1"/>
    </xf>
    <xf numFmtId="0" fontId="18" fillId="11" borderId="33" xfId="0" applyFont="1" applyFill="1" applyBorder="1" applyAlignment="1">
      <alignment horizontal="left" vertical="center" wrapText="1"/>
    </xf>
    <xf numFmtId="15" fontId="14" fillId="13" borderId="33" xfId="0" applyNumberFormat="1" applyFont="1" applyFill="1" applyBorder="1" applyAlignment="1">
      <alignment horizontal="center" vertical="center" wrapText="1"/>
    </xf>
    <xf numFmtId="15" fontId="1" fillId="5" borderId="15" xfId="5" applyNumberFormat="1" applyFill="1" applyBorder="1" applyAlignment="1" applyProtection="1">
      <alignment horizontal="justify" vertical="top" wrapText="1"/>
      <protection locked="0"/>
    </xf>
    <xf numFmtId="15" fontId="1" fillId="5" borderId="18" xfId="5" applyNumberFormat="1" applyFill="1" applyBorder="1" applyAlignment="1" applyProtection="1">
      <alignment horizontal="left" vertical="top" wrapText="1"/>
      <protection locked="0"/>
    </xf>
    <xf numFmtId="15" fontId="1" fillId="5" borderId="18" xfId="5" applyNumberFormat="1" applyFill="1" applyBorder="1" applyAlignment="1" applyProtection="1">
      <alignment horizontal="justify" vertical="top" wrapText="1"/>
      <protection locked="0"/>
    </xf>
    <xf numFmtId="15" fontId="1" fillId="5" borderId="28" xfId="5" applyNumberFormat="1" applyFill="1" applyBorder="1" applyAlignment="1" applyProtection="1">
      <alignment horizontal="justify" vertical="top" wrapText="1"/>
      <protection locked="0"/>
    </xf>
    <xf numFmtId="0" fontId="18" fillId="11" borderId="35" xfId="0" applyFont="1" applyFill="1" applyBorder="1" applyAlignment="1">
      <alignment horizontal="center" vertical="center" wrapText="1"/>
    </xf>
    <xf numFmtId="0" fontId="18" fillId="11" borderId="36" xfId="0" applyFont="1" applyFill="1" applyBorder="1" applyAlignment="1">
      <alignment horizontal="center" vertical="center" wrapText="1"/>
    </xf>
    <xf numFmtId="0" fontId="18" fillId="11" borderId="15" xfId="0" applyFont="1" applyFill="1" applyBorder="1" applyAlignment="1">
      <alignment horizontal="center" vertical="center" wrapText="1"/>
    </xf>
    <xf numFmtId="0" fontId="25" fillId="0" borderId="15" xfId="0" applyFont="1" applyBorder="1" applyAlignment="1">
      <alignment vertical="center" wrapText="1"/>
    </xf>
    <xf numFmtId="0" fontId="20" fillId="0" borderId="37" xfId="0" applyFont="1" applyBorder="1" applyAlignment="1">
      <alignment horizontal="left" vertical="center" wrapText="1"/>
    </xf>
    <xf numFmtId="0" fontId="0" fillId="0" borderId="15" xfId="0" applyBorder="1" applyAlignment="1">
      <alignment vertical="center" wrapText="1"/>
    </xf>
    <xf numFmtId="0" fontId="20" fillId="0" borderId="36" xfId="0" applyFont="1" applyBorder="1" applyAlignment="1">
      <alignment horizontal="left" vertical="center" wrapText="1"/>
    </xf>
    <xf numFmtId="0" fontId="32" fillId="4" borderId="15" xfId="3" applyFont="1" applyFill="1" applyBorder="1" applyAlignment="1">
      <alignment horizontal="justify" vertical="center" wrapText="1"/>
    </xf>
    <xf numFmtId="15" fontId="1" fillId="5" borderId="18" xfId="5" applyNumberFormat="1" applyFont="1" applyFill="1" applyBorder="1" applyAlignment="1" applyProtection="1">
      <alignment horizontal="justify" vertical="top" wrapText="1"/>
      <protection locked="0"/>
    </xf>
    <xf numFmtId="0" fontId="0" fillId="0" borderId="28" xfId="0" applyBorder="1" applyAlignment="1">
      <alignment horizontal="center" vertical="center"/>
    </xf>
    <xf numFmtId="0" fontId="25" fillId="5" borderId="15" xfId="0" applyFont="1" applyFill="1" applyBorder="1" applyAlignment="1" applyProtection="1">
      <alignment horizontal="center" vertical="center" wrapText="1"/>
      <protection locked="0"/>
    </xf>
    <xf numFmtId="0" fontId="33" fillId="0" borderId="15" xfId="0" applyFont="1" applyBorder="1" applyAlignment="1">
      <alignment horizontal="justify" vertical="center"/>
    </xf>
    <xf numFmtId="0" fontId="32" fillId="4" borderId="15" xfId="2" applyFont="1" applyFill="1" applyBorder="1" applyAlignment="1">
      <alignment horizontal="justify" vertical="center" wrapText="1"/>
    </xf>
    <xf numFmtId="164" fontId="32" fillId="4" borderId="15" xfId="4" applyNumberFormat="1" applyFont="1" applyFill="1" applyBorder="1" applyAlignment="1">
      <alignment horizontal="center" vertical="center"/>
    </xf>
    <xf numFmtId="15" fontId="14" fillId="14" borderId="18" xfId="0" applyNumberFormat="1" applyFont="1" applyFill="1" applyBorder="1" applyAlignment="1" applyProtection="1">
      <alignment horizontal="center" vertical="center" wrapText="1"/>
      <protection locked="0"/>
    </xf>
    <xf numFmtId="164" fontId="25" fillId="4" borderId="15" xfId="0" applyNumberFormat="1" applyFont="1" applyFill="1" applyBorder="1" applyAlignment="1" applyProtection="1">
      <alignment horizontal="center" vertical="center" wrapText="1"/>
      <protection locked="0"/>
    </xf>
    <xf numFmtId="15" fontId="14" fillId="14" borderId="15" xfId="0" applyNumberFormat="1" applyFont="1" applyFill="1" applyBorder="1" applyAlignment="1" applyProtection="1">
      <alignment horizontal="center" vertical="center" wrapText="1"/>
      <protection locked="0"/>
    </xf>
    <xf numFmtId="15" fontId="14" fillId="15" borderId="18" xfId="0" applyNumberFormat="1" applyFont="1" applyFill="1" applyBorder="1" applyAlignment="1" applyProtection="1">
      <alignment horizontal="center" vertical="center" wrapText="1"/>
      <protection locked="0"/>
    </xf>
    <xf numFmtId="15" fontId="14" fillId="15" borderId="15" xfId="0" applyNumberFormat="1" applyFont="1" applyFill="1" applyBorder="1" applyAlignment="1" applyProtection="1">
      <alignment horizontal="center" vertical="center" wrapText="1"/>
      <protection locked="0"/>
    </xf>
    <xf numFmtId="15" fontId="14" fillId="15" borderId="15" xfId="0" applyNumberFormat="1" applyFont="1" applyFill="1" applyBorder="1" applyAlignment="1" applyProtection="1">
      <alignment vertical="center" wrapText="1"/>
      <protection locked="0"/>
    </xf>
    <xf numFmtId="15" fontId="14" fillId="16" borderId="32" xfId="0" applyNumberFormat="1" applyFont="1" applyFill="1" applyBorder="1" applyAlignment="1">
      <alignment horizontal="center" vertical="center" wrapText="1"/>
    </xf>
    <xf numFmtId="15" fontId="14" fillId="16" borderId="33" xfId="0" applyNumberFormat="1" applyFont="1" applyFill="1" applyBorder="1" applyAlignment="1">
      <alignment horizontal="center" vertical="center" wrapText="1"/>
    </xf>
    <xf numFmtId="15" fontId="14" fillId="17" borderId="33" xfId="0" applyNumberFormat="1" applyFont="1" applyFill="1" applyBorder="1" applyAlignment="1">
      <alignment horizontal="center" vertical="center" wrapText="1"/>
    </xf>
    <xf numFmtId="15" fontId="14" fillId="18" borderId="32" xfId="0" applyNumberFormat="1" applyFont="1" applyFill="1" applyBorder="1" applyAlignment="1">
      <alignment horizontal="center" vertical="center" wrapText="1"/>
    </xf>
    <xf numFmtId="15" fontId="14" fillId="18" borderId="33" xfId="0" applyNumberFormat="1" applyFont="1" applyFill="1" applyBorder="1" applyAlignment="1">
      <alignment horizontal="center" vertical="center" wrapText="1"/>
    </xf>
    <xf numFmtId="0" fontId="25" fillId="0" borderId="15" xfId="0" applyFont="1" applyFill="1" applyBorder="1" applyAlignment="1" applyProtection="1">
      <alignment horizontal="justify" vertical="center" wrapText="1"/>
      <protection locked="0"/>
    </xf>
    <xf numFmtId="15" fontId="14" fillId="12" borderId="15" xfId="0" applyNumberFormat="1" applyFont="1" applyFill="1" applyBorder="1" applyAlignment="1" applyProtection="1">
      <alignment horizontal="center" vertical="center" wrapText="1"/>
      <protection locked="0"/>
    </xf>
    <xf numFmtId="15" fontId="14" fillId="12" borderId="18" xfId="0" applyNumberFormat="1" applyFont="1" applyFill="1" applyBorder="1" applyAlignment="1" applyProtection="1">
      <alignment horizontal="center" vertical="center" wrapText="1"/>
      <protection locked="0"/>
    </xf>
    <xf numFmtId="15" fontId="14" fillId="12" borderId="15" xfId="0" applyNumberFormat="1" applyFont="1" applyFill="1" applyBorder="1" applyAlignment="1" applyProtection="1">
      <alignment vertical="center" wrapText="1"/>
      <protection locked="0"/>
    </xf>
    <xf numFmtId="0" fontId="26" fillId="5" borderId="15" xfId="0" applyFont="1" applyFill="1" applyBorder="1" applyAlignment="1" applyProtection="1">
      <alignment horizontal="center" vertical="center" wrapText="1"/>
      <protection locked="0"/>
    </xf>
    <xf numFmtId="0" fontId="20" fillId="4" borderId="15" xfId="3" applyFont="1" applyFill="1" applyBorder="1" applyAlignment="1">
      <alignment horizontal="left" vertical="center" wrapText="1"/>
    </xf>
    <xf numFmtId="0" fontId="32" fillId="0" borderId="15" xfId="3" applyFont="1" applyBorder="1" applyAlignment="1">
      <alignment horizontal="justify" vertical="center" wrapText="1"/>
    </xf>
    <xf numFmtId="15" fontId="34" fillId="0" borderId="15" xfId="0" applyNumberFormat="1" applyFont="1" applyBorder="1" applyAlignment="1" applyProtection="1">
      <alignment horizontal="center" vertical="center" wrapText="1"/>
      <protection locked="0"/>
    </xf>
    <xf numFmtId="0" fontId="20" fillId="4" borderId="28" xfId="3" applyFont="1" applyFill="1" applyBorder="1" applyAlignment="1">
      <alignment vertical="center" wrapText="1"/>
    </xf>
    <xf numFmtId="0" fontId="20" fillId="4" borderId="28" xfId="3" applyFont="1" applyFill="1" applyBorder="1" applyAlignment="1">
      <alignment horizontal="justify" vertical="center" wrapText="1"/>
    </xf>
    <xf numFmtId="0" fontId="20" fillId="4" borderId="15" xfId="3" applyFont="1" applyFill="1" applyBorder="1" applyAlignment="1">
      <alignment vertical="center" wrapText="1"/>
    </xf>
    <xf numFmtId="0" fontId="32" fillId="0" borderId="15" xfId="2" applyFont="1" applyBorder="1" applyAlignment="1">
      <alignment horizontal="center" vertical="center" wrapText="1"/>
    </xf>
    <xf numFmtId="164" fontId="32" fillId="0" borderId="15" xfId="4" applyNumberFormat="1" applyFont="1" applyBorder="1" applyAlignment="1">
      <alignment horizontal="center" vertical="center"/>
    </xf>
    <xf numFmtId="0" fontId="32" fillId="4" borderId="15" xfId="3" applyFont="1" applyFill="1" applyBorder="1" applyAlignment="1">
      <alignment horizontal="left" vertical="center" wrapText="1"/>
    </xf>
    <xf numFmtId="15" fontId="25" fillId="0" borderId="19" xfId="0" applyNumberFormat="1" applyFont="1" applyBorder="1" applyAlignment="1" applyProtection="1">
      <alignment horizontal="center" vertical="center" wrapText="1"/>
      <protection locked="0"/>
    </xf>
    <xf numFmtId="15" fontId="25" fillId="4" borderId="21" xfId="0" applyNumberFormat="1" applyFont="1" applyFill="1" applyBorder="1" applyAlignment="1" applyProtection="1">
      <alignment horizontal="center" vertical="center" wrapText="1"/>
      <protection locked="0"/>
    </xf>
    <xf numFmtId="15" fontId="25" fillId="0" borderId="21" xfId="0" applyNumberFormat="1" applyFont="1" applyBorder="1" applyAlignment="1" applyProtection="1">
      <alignment horizontal="center" vertical="center" wrapText="1"/>
      <protection locked="0"/>
    </xf>
    <xf numFmtId="15" fontId="14" fillId="18" borderId="15" xfId="0" applyNumberFormat="1" applyFont="1" applyFill="1" applyBorder="1" applyAlignment="1" applyProtection="1">
      <alignment horizontal="center" vertical="center" wrapText="1"/>
      <protection locked="0"/>
    </xf>
    <xf numFmtId="0" fontId="34" fillId="18" borderId="15" xfId="0" applyFont="1" applyFill="1" applyBorder="1" applyAlignment="1" applyProtection="1">
      <alignment horizontal="center" vertical="center" wrapText="1"/>
      <protection locked="0"/>
    </xf>
    <xf numFmtId="15" fontId="34" fillId="18" borderId="15" xfId="0" applyNumberFormat="1" applyFont="1" applyFill="1" applyBorder="1" applyAlignment="1" applyProtection="1">
      <alignment horizontal="center" vertical="center" wrapText="1"/>
      <protection locked="0"/>
    </xf>
    <xf numFmtId="15" fontId="36" fillId="18" borderId="15" xfId="0" applyNumberFormat="1" applyFont="1" applyFill="1" applyBorder="1" applyAlignment="1" applyProtection="1">
      <alignment horizontal="center" vertical="center" wrapText="1"/>
      <protection locked="0"/>
    </xf>
    <xf numFmtId="15" fontId="25" fillId="18" borderId="15" xfId="0" applyNumberFormat="1" applyFont="1" applyFill="1" applyBorder="1" applyAlignment="1" applyProtection="1">
      <alignment horizontal="center" vertical="center" wrapText="1"/>
      <protection locked="0"/>
    </xf>
    <xf numFmtId="0" fontId="38" fillId="5" borderId="17" xfId="2" applyFont="1" applyFill="1" applyBorder="1" applyAlignment="1">
      <alignment horizontal="center" vertical="center" wrapText="1"/>
    </xf>
    <xf numFmtId="164" fontId="38" fillId="5" borderId="18" xfId="4" applyNumberFormat="1" applyFont="1" applyFill="1" applyBorder="1" applyAlignment="1">
      <alignment horizontal="center" vertical="center"/>
    </xf>
    <xf numFmtId="15" fontId="14" fillId="0" borderId="18" xfId="0" applyNumberFormat="1" applyFont="1" applyFill="1" applyBorder="1" applyAlignment="1" applyProtection="1">
      <alignment horizontal="center" vertical="center" wrapText="1"/>
      <protection locked="0"/>
    </xf>
    <xf numFmtId="164" fontId="38" fillId="5" borderId="15" xfId="4" applyNumberFormat="1" applyFont="1" applyFill="1" applyBorder="1" applyAlignment="1">
      <alignment horizontal="center" vertical="center"/>
    </xf>
    <xf numFmtId="0" fontId="25" fillId="0" borderId="28" xfId="0" applyFont="1" applyBorder="1" applyAlignment="1">
      <alignment vertical="center" wrapText="1"/>
    </xf>
    <xf numFmtId="0" fontId="26" fillId="5" borderId="28" xfId="0" applyFont="1" applyFill="1" applyBorder="1" applyAlignment="1" applyProtection="1">
      <alignment horizontal="center" vertical="center" wrapText="1"/>
      <protection locked="0"/>
    </xf>
    <xf numFmtId="0" fontId="32" fillId="0" borderId="28" xfId="3" applyFont="1" applyBorder="1" applyAlignment="1">
      <alignment horizontal="justify" vertical="center" wrapText="1"/>
    </xf>
    <xf numFmtId="0" fontId="32" fillId="0" borderId="28" xfId="2" applyFont="1" applyBorder="1" applyAlignment="1">
      <alignment horizontal="center" vertical="center" wrapText="1"/>
    </xf>
    <xf numFmtId="164" fontId="32" fillId="4" borderId="28" xfId="4" applyNumberFormat="1" applyFont="1" applyFill="1" applyBorder="1" applyAlignment="1">
      <alignment horizontal="center" vertical="center"/>
    </xf>
    <xf numFmtId="15" fontId="25" fillId="18" borderId="28" xfId="0" applyNumberFormat="1" applyFont="1" applyFill="1" applyBorder="1" applyAlignment="1" applyProtection="1">
      <alignment horizontal="center" vertical="center" wrapText="1"/>
      <protection locked="0"/>
    </xf>
    <xf numFmtId="15" fontId="36" fillId="18" borderId="28" xfId="0" applyNumberFormat="1" applyFont="1" applyFill="1" applyBorder="1" applyAlignment="1" applyProtection="1">
      <alignment horizontal="center" vertical="center" wrapText="1"/>
      <protection locked="0"/>
    </xf>
    <xf numFmtId="15" fontId="18" fillId="5" borderId="40" xfId="0" applyNumberFormat="1" applyFont="1" applyFill="1" applyBorder="1" applyAlignment="1" applyProtection="1">
      <alignment horizontal="center" vertical="center" wrapText="1"/>
      <protection locked="0"/>
    </xf>
    <xf numFmtId="0" fontId="25" fillId="4" borderId="15" xfId="0" applyFont="1" applyFill="1" applyBorder="1" applyAlignment="1">
      <alignment horizontal="justify" vertical="center" wrapText="1"/>
    </xf>
    <xf numFmtId="0" fontId="38" fillId="5" borderId="15" xfId="2" applyFont="1" applyFill="1" applyBorder="1" applyAlignment="1">
      <alignment horizontal="center" vertical="center" wrapText="1"/>
    </xf>
    <xf numFmtId="0" fontId="25" fillId="4" borderId="15" xfId="6" applyFont="1" applyFill="1" applyBorder="1" applyAlignment="1" applyProtection="1">
      <alignment horizontal="justify" vertical="center" wrapText="1"/>
    </xf>
    <xf numFmtId="0" fontId="38" fillId="5" borderId="18" xfId="2" applyFont="1" applyFill="1" applyBorder="1" applyAlignment="1">
      <alignment horizontal="center" vertical="center" wrapText="1"/>
    </xf>
    <xf numFmtId="0" fontId="39" fillId="4" borderId="0" xfId="0" applyFont="1" applyFill="1" applyAlignment="1">
      <alignment horizontal="justify" vertical="center"/>
    </xf>
    <xf numFmtId="0" fontId="40" fillId="4" borderId="15" xfId="6" applyFont="1" applyFill="1" applyBorder="1" applyAlignment="1" applyProtection="1">
      <alignment horizontal="justify" vertical="center" wrapText="1"/>
    </xf>
    <xf numFmtId="164" fontId="18" fillId="5" borderId="15" xfId="6" applyNumberFormat="1" applyFont="1" applyFill="1" applyBorder="1" applyAlignment="1" applyProtection="1">
      <alignment horizontal="center" vertical="center" wrapText="1"/>
      <protection locked="0"/>
    </xf>
    <xf numFmtId="0" fontId="39" fillId="4" borderId="15" xfId="0" applyFont="1" applyFill="1" applyBorder="1" applyAlignment="1">
      <alignment horizontal="justify" vertical="center"/>
    </xf>
    <xf numFmtId="15" fontId="14" fillId="20" borderId="15" xfId="0" applyNumberFormat="1" applyFont="1" applyFill="1" applyBorder="1" applyAlignment="1" applyProtection="1">
      <alignment horizontal="center" vertical="center" wrapText="1"/>
      <protection locked="0"/>
    </xf>
    <xf numFmtId="15" fontId="14" fillId="16" borderId="18" xfId="0" applyNumberFormat="1" applyFont="1" applyFill="1" applyBorder="1" applyAlignment="1" applyProtection="1">
      <alignment horizontal="center" vertical="center" wrapText="1"/>
      <protection locked="0"/>
    </xf>
    <xf numFmtId="15" fontId="14" fillId="16" borderId="15" xfId="0" applyNumberFormat="1" applyFont="1" applyFill="1" applyBorder="1" applyAlignment="1" applyProtection="1">
      <alignment horizontal="center" vertical="center" wrapText="1"/>
      <protection locked="0"/>
    </xf>
    <xf numFmtId="0" fontId="42" fillId="4" borderId="15" xfId="0" applyFont="1" applyFill="1" applyBorder="1" applyAlignment="1" applyProtection="1">
      <alignment horizontal="justify" vertical="center" wrapText="1"/>
    </xf>
    <xf numFmtId="0" fontId="43" fillId="5" borderId="18" xfId="2" applyFont="1" applyFill="1" applyBorder="1" applyAlignment="1">
      <alignment horizontal="center" vertical="center" wrapText="1"/>
    </xf>
    <xf numFmtId="164" fontId="43" fillId="5" borderId="18" xfId="4" applyNumberFormat="1" applyFont="1" applyFill="1" applyBorder="1" applyAlignment="1">
      <alignment horizontal="center" vertical="center"/>
    </xf>
    <xf numFmtId="0" fontId="32" fillId="0" borderId="0" xfId="0" applyFont="1" applyAlignment="1">
      <alignment horizontal="justify" vertical="center"/>
    </xf>
    <xf numFmtId="164" fontId="43" fillId="5" borderId="15" xfId="4" applyNumberFormat="1" applyFont="1" applyFill="1" applyBorder="1" applyAlignment="1">
      <alignment horizontal="center" vertical="center"/>
    </xf>
    <xf numFmtId="0" fontId="32" fillId="0" borderId="15" xfId="0" applyFont="1" applyBorder="1" applyAlignment="1">
      <alignment horizontal="justify" vertical="center"/>
    </xf>
    <xf numFmtId="15" fontId="18" fillId="5" borderId="15" xfId="0" applyNumberFormat="1" applyFont="1" applyFill="1" applyBorder="1" applyAlignment="1" applyProtection="1">
      <alignment horizontal="left" vertical="center" wrapText="1"/>
      <protection locked="0"/>
    </xf>
    <xf numFmtId="0" fontId="25" fillId="4" borderId="20" xfId="0" applyFont="1" applyFill="1" applyBorder="1" applyAlignment="1">
      <alignment wrapText="1"/>
    </xf>
    <xf numFmtId="0" fontId="38" fillId="5" borderId="17" xfId="2" applyFont="1" applyFill="1" applyBorder="1" applyAlignment="1">
      <alignment horizontal="left" vertical="center" wrapText="1"/>
    </xf>
    <xf numFmtId="0" fontId="20" fillId="4" borderId="20" xfId="3" applyFont="1" applyFill="1" applyBorder="1" applyAlignment="1">
      <alignment horizontal="justify" vertical="center" wrapText="1"/>
    </xf>
    <xf numFmtId="0" fontId="25" fillId="4" borderId="0" xfId="0" applyFont="1" applyFill="1" applyAlignment="1">
      <alignment wrapText="1"/>
    </xf>
    <xf numFmtId="15" fontId="14" fillId="21" borderId="18" xfId="0" applyNumberFormat="1" applyFont="1" applyFill="1" applyBorder="1" applyAlignment="1" applyProtection="1">
      <alignment horizontal="center" vertical="center" wrapText="1"/>
      <protection locked="0"/>
    </xf>
    <xf numFmtId="15" fontId="14" fillId="21" borderId="21" xfId="0" applyNumberFormat="1" applyFont="1" applyFill="1" applyBorder="1" applyAlignment="1" applyProtection="1">
      <alignment vertical="center" wrapText="1"/>
      <protection locked="0"/>
    </xf>
    <xf numFmtId="15" fontId="14" fillId="21" borderId="15" xfId="0" applyNumberFormat="1" applyFont="1" applyFill="1" applyBorder="1" applyAlignment="1" applyProtection="1">
      <alignment horizontal="center" vertical="center" wrapText="1"/>
      <protection locked="0"/>
    </xf>
    <xf numFmtId="15" fontId="14" fillId="21" borderId="21" xfId="0" applyNumberFormat="1" applyFont="1" applyFill="1" applyBorder="1" applyAlignment="1" applyProtection="1">
      <alignment horizontal="center" vertical="center" wrapText="1"/>
      <protection locked="0"/>
    </xf>
    <xf numFmtId="0" fontId="4" fillId="0" borderId="10" xfId="0" applyFont="1" applyBorder="1"/>
    <xf numFmtId="15" fontId="45" fillId="14" borderId="15" xfId="0" applyNumberFormat="1" applyFont="1" applyFill="1" applyBorder="1" applyAlignment="1" applyProtection="1">
      <alignment horizontal="center" vertical="center" wrapText="1"/>
      <protection locked="0"/>
    </xf>
    <xf numFmtId="0" fontId="2" fillId="14" borderId="15" xfId="0" applyFont="1" applyFill="1" applyBorder="1" applyAlignment="1">
      <alignment horizontal="center" vertical="center"/>
    </xf>
    <xf numFmtId="9" fontId="2" fillId="14" borderId="15" xfId="1" applyFont="1" applyFill="1" applyBorder="1" applyAlignment="1">
      <alignment horizontal="center" vertical="center"/>
    </xf>
    <xf numFmtId="0" fontId="0" fillId="0" borderId="15" xfId="0" applyBorder="1" applyAlignment="1">
      <alignment horizontal="center" vertical="center"/>
    </xf>
    <xf numFmtId="15" fontId="4" fillId="5" borderId="15" xfId="0" applyNumberFormat="1" applyFont="1" applyFill="1" applyBorder="1" applyAlignment="1" applyProtection="1">
      <alignment horizontal="left" vertical="center" wrapText="1"/>
      <protection locked="0"/>
    </xf>
    <xf numFmtId="15" fontId="4" fillId="11" borderId="32" xfId="0" applyNumberFormat="1" applyFont="1" applyFill="1" applyBorder="1" applyAlignment="1">
      <alignment horizontal="left" vertical="center" wrapText="1"/>
    </xf>
    <xf numFmtId="15" fontId="4" fillId="11" borderId="33" xfId="0" applyNumberFormat="1" applyFont="1" applyFill="1" applyBorder="1" applyAlignment="1">
      <alignment horizontal="left" vertical="center" wrapText="1"/>
    </xf>
    <xf numFmtId="15" fontId="4" fillId="11" borderId="38" xfId="0" applyNumberFormat="1" applyFont="1" applyFill="1" applyBorder="1" applyAlignment="1">
      <alignment horizontal="left" vertical="center" wrapText="1"/>
    </xf>
    <xf numFmtId="15" fontId="4" fillId="11" borderId="15" xfId="0" applyNumberFormat="1" applyFont="1" applyFill="1" applyBorder="1" applyAlignment="1">
      <alignment horizontal="left" vertical="center" wrapText="1"/>
    </xf>
    <xf numFmtId="0" fontId="4" fillId="0" borderId="8" xfId="0" applyFont="1" applyFill="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2" xfId="0" applyFont="1" applyFill="1" applyBorder="1" applyAlignment="1">
      <alignment horizontal="left" vertical="center" wrapText="1"/>
    </xf>
    <xf numFmtId="0" fontId="4" fillId="0" borderId="22" xfId="0" applyFont="1" applyBorder="1" applyAlignment="1">
      <alignment horizontal="left" vertical="center" wrapText="1"/>
    </xf>
    <xf numFmtId="0" fontId="4" fillId="5" borderId="15" xfId="0" applyFont="1" applyFill="1" applyBorder="1" applyAlignment="1" applyProtection="1">
      <alignment horizontal="left" vertical="center" wrapText="1"/>
      <protection locked="0"/>
    </xf>
    <xf numFmtId="15" fontId="4" fillId="5" borderId="18" xfId="0" applyNumberFormat="1" applyFont="1" applyFill="1" applyBorder="1" applyAlignment="1" applyProtection="1">
      <alignment horizontal="left" vertical="center" wrapText="1"/>
      <protection locked="0"/>
    </xf>
    <xf numFmtId="15" fontId="8" fillId="5" borderId="18" xfId="0" applyNumberFormat="1" applyFont="1" applyFill="1" applyBorder="1" applyAlignment="1" applyProtection="1">
      <alignment horizontal="left" vertical="center" wrapText="1"/>
      <protection locked="0"/>
    </xf>
    <xf numFmtId="15" fontId="8" fillId="5" borderId="15" xfId="0" applyNumberFormat="1" applyFont="1" applyFill="1" applyBorder="1" applyAlignment="1" applyProtection="1">
      <alignment horizontal="left" vertical="center" wrapText="1"/>
      <protection locked="0"/>
    </xf>
    <xf numFmtId="15" fontId="4" fillId="5" borderId="28" xfId="0" applyNumberFormat="1" applyFont="1" applyFill="1" applyBorder="1" applyAlignment="1" applyProtection="1">
      <alignment horizontal="left" vertical="center" wrapText="1"/>
      <protection locked="0"/>
    </xf>
    <xf numFmtId="0" fontId="8" fillId="0" borderId="15" xfId="0" applyFont="1" applyBorder="1" applyAlignment="1">
      <alignment horizontal="left" wrapText="1"/>
    </xf>
    <xf numFmtId="15" fontId="4" fillId="4" borderId="15" xfId="0" applyNumberFormat="1" applyFont="1" applyFill="1" applyBorder="1" applyAlignment="1" applyProtection="1">
      <alignment horizontal="left" vertical="center" wrapText="1"/>
      <protection locked="0"/>
    </xf>
    <xf numFmtId="0" fontId="0" fillId="22" borderId="15" xfId="0" applyFill="1" applyBorder="1" applyAlignment="1">
      <alignment horizontal="center" vertical="center"/>
    </xf>
    <xf numFmtId="15" fontId="26" fillId="5" borderId="18" xfId="0" applyNumberFormat="1" applyFont="1" applyFill="1" applyBorder="1" applyAlignment="1" applyProtection="1">
      <alignment horizontal="justify" vertical="center" wrapText="1"/>
      <protection locked="0"/>
    </xf>
    <xf numFmtId="15" fontId="26" fillId="5" borderId="15" xfId="0" applyNumberFormat="1" applyFont="1" applyFill="1" applyBorder="1" applyAlignment="1" applyProtection="1">
      <alignment horizontal="justify" vertical="center" wrapText="1"/>
      <protection locked="0"/>
    </xf>
    <xf numFmtId="15" fontId="26" fillId="5" borderId="15" xfId="0" applyNumberFormat="1" applyFont="1" applyFill="1" applyBorder="1" applyAlignment="1" applyProtection="1">
      <alignment horizontal="left" vertical="center" wrapText="1"/>
      <protection locked="0"/>
    </xf>
    <xf numFmtId="1" fontId="14" fillId="22" borderId="15" xfId="0" applyNumberFormat="1" applyFont="1" applyFill="1" applyBorder="1" applyAlignment="1" applyProtection="1">
      <alignment horizontal="center" vertical="center" wrapText="1"/>
      <protection locked="0"/>
    </xf>
    <xf numFmtId="15" fontId="18" fillId="11" borderId="32" xfId="0" applyNumberFormat="1" applyFont="1" applyFill="1" applyBorder="1" applyAlignment="1">
      <alignment horizontal="left" vertical="center" wrapText="1"/>
    </xf>
    <xf numFmtId="15" fontId="18" fillId="11" borderId="33" xfId="0" applyNumberFormat="1" applyFont="1" applyFill="1" applyBorder="1" applyAlignment="1">
      <alignment horizontal="left" vertical="center" wrapText="1"/>
    </xf>
    <xf numFmtId="15" fontId="48" fillId="11" borderId="33" xfId="0" applyNumberFormat="1" applyFont="1" applyFill="1" applyBorder="1" applyAlignment="1">
      <alignment horizontal="left" vertical="center" wrapText="1"/>
    </xf>
    <xf numFmtId="15" fontId="0" fillId="5" borderId="18" xfId="5" applyNumberFormat="1" applyFont="1" applyFill="1" applyBorder="1" applyAlignment="1" applyProtection="1">
      <alignment horizontal="justify" vertical="top" wrapText="1"/>
      <protection locked="0"/>
    </xf>
    <xf numFmtId="15" fontId="46" fillId="5" borderId="18" xfId="0" applyNumberFormat="1" applyFont="1" applyFill="1" applyBorder="1" applyAlignment="1" applyProtection="1">
      <alignment horizontal="left" vertical="center" wrapText="1"/>
      <protection locked="0"/>
    </xf>
    <xf numFmtId="15" fontId="46" fillId="5" borderId="15" xfId="0" applyNumberFormat="1" applyFont="1" applyFill="1" applyBorder="1" applyAlignment="1" applyProtection="1">
      <alignment horizontal="left" vertical="center" wrapText="1"/>
      <protection locked="0"/>
    </xf>
    <xf numFmtId="15" fontId="26" fillId="5" borderId="15" xfId="0" applyNumberFormat="1" applyFont="1" applyFill="1" applyBorder="1" applyAlignment="1" applyProtection="1">
      <alignment horizontal="center" vertical="center" wrapText="1"/>
      <protection locked="0"/>
    </xf>
    <xf numFmtId="15" fontId="18" fillId="4" borderId="15" xfId="0" applyNumberFormat="1" applyFont="1" applyFill="1" applyBorder="1" applyAlignment="1" applyProtection="1">
      <alignment horizontal="justify" vertical="center" wrapText="1"/>
      <protection locked="0"/>
    </xf>
    <xf numFmtId="0" fontId="0" fillId="23" borderId="15" xfId="0" applyFill="1" applyBorder="1" applyAlignment="1">
      <alignment horizontal="center" vertical="center"/>
    </xf>
    <xf numFmtId="15" fontId="30" fillId="5" borderId="15" xfId="0" applyNumberFormat="1" applyFont="1" applyFill="1" applyBorder="1" applyAlignment="1" applyProtection="1">
      <alignment horizontal="justify" vertical="center" wrapText="1"/>
      <protection locked="0"/>
    </xf>
    <xf numFmtId="0" fontId="18" fillId="0" borderId="8" xfId="0" applyFont="1" applyFill="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22" xfId="0" applyFont="1" applyFill="1" applyBorder="1" applyAlignment="1">
      <alignment horizontal="left" vertical="center" wrapText="1"/>
    </xf>
    <xf numFmtId="0" fontId="18" fillId="0" borderId="22" xfId="0" applyFont="1" applyBorder="1" applyAlignment="1">
      <alignment horizontal="left" vertical="center" wrapText="1"/>
    </xf>
    <xf numFmtId="0" fontId="18" fillId="5" borderId="15" xfId="0" applyFont="1" applyFill="1" applyBorder="1" applyAlignment="1" applyProtection="1">
      <alignment horizontal="left" vertical="center" wrapText="1"/>
      <protection locked="0"/>
    </xf>
    <xf numFmtId="0" fontId="0" fillId="0" borderId="15" xfId="0" applyBorder="1" applyAlignment="1">
      <alignment horizontal="center" vertical="center"/>
    </xf>
    <xf numFmtId="15" fontId="14" fillId="4" borderId="15" xfId="0" applyNumberFormat="1" applyFont="1" applyFill="1" applyBorder="1" applyAlignment="1" applyProtection="1">
      <alignment horizontal="center" vertical="center" wrapText="1"/>
      <protection locked="0"/>
    </xf>
    <xf numFmtId="0" fontId="0" fillId="0" borderId="15" xfId="0" applyBorder="1" applyAlignment="1">
      <alignment horizontal="center" vertical="center"/>
    </xf>
    <xf numFmtId="0" fontId="0" fillId="19" borderId="15" xfId="0" applyFill="1" applyBorder="1" applyAlignment="1">
      <alignment horizontal="center" vertical="center"/>
    </xf>
    <xf numFmtId="0" fontId="0" fillId="0" borderId="15" xfId="0" applyFill="1" applyBorder="1" applyAlignment="1">
      <alignment horizontal="center" vertical="center"/>
    </xf>
    <xf numFmtId="1" fontId="14" fillId="0" borderId="15" xfId="0" applyNumberFormat="1" applyFont="1" applyFill="1" applyBorder="1" applyAlignment="1" applyProtection="1">
      <alignment horizontal="center" vertical="center" wrapText="1"/>
      <protection locked="0"/>
    </xf>
    <xf numFmtId="15" fontId="4" fillId="5" borderId="15" xfId="0" applyNumberFormat="1" applyFont="1" applyFill="1" applyBorder="1" applyAlignment="1" applyProtection="1">
      <alignment horizontal="justify" vertical="center" wrapText="1"/>
      <protection locked="0"/>
    </xf>
    <xf numFmtId="15" fontId="46" fillId="5" borderId="18" xfId="0" applyNumberFormat="1" applyFont="1" applyFill="1" applyBorder="1" applyAlignment="1" applyProtection="1">
      <alignment horizontal="justify" vertical="center" wrapText="1"/>
      <protection locked="0"/>
    </xf>
    <xf numFmtId="15" fontId="46" fillId="5" borderId="15" xfId="0" applyNumberFormat="1" applyFont="1" applyFill="1" applyBorder="1" applyAlignment="1" applyProtection="1">
      <alignment horizontal="justify" vertical="center" wrapText="1"/>
      <protection locked="0"/>
    </xf>
    <xf numFmtId="0" fontId="4" fillId="0" borderId="8" xfId="0" applyFont="1" applyFill="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0" fontId="4" fillId="0" borderId="22" xfId="0" applyFont="1" applyFill="1" applyBorder="1" applyAlignment="1">
      <alignment horizontal="justify" vertical="center" wrapText="1"/>
    </xf>
    <xf numFmtId="0" fontId="4" fillId="0" borderId="22" xfId="0" applyFont="1" applyBorder="1" applyAlignment="1">
      <alignment horizontal="justify" vertical="center" wrapText="1"/>
    </xf>
    <xf numFmtId="0" fontId="14" fillId="5" borderId="15" xfId="0" applyFont="1" applyFill="1" applyBorder="1" applyAlignment="1" applyProtection="1">
      <alignment horizontal="justify" vertical="center" wrapText="1"/>
      <protection locked="0"/>
    </xf>
    <xf numFmtId="0" fontId="30" fillId="0" borderId="15" xfId="0" applyFont="1" applyBorder="1" applyAlignment="1">
      <alignment wrapText="1"/>
    </xf>
    <xf numFmtId="15" fontId="20" fillId="4" borderId="15" xfId="0" applyNumberFormat="1" applyFont="1" applyFill="1" applyBorder="1" applyAlignment="1" applyProtection="1">
      <alignment horizontal="justify" vertical="center" wrapText="1"/>
      <protection locked="0"/>
    </xf>
    <xf numFmtId="0" fontId="14" fillId="5" borderId="15" xfId="0" applyFont="1" applyFill="1" applyBorder="1" applyAlignment="1" applyProtection="1">
      <alignment horizontal="center" vertical="center" wrapText="1"/>
      <protection locked="0"/>
    </xf>
    <xf numFmtId="0" fontId="25" fillId="5" borderId="28" xfId="0" applyFont="1" applyFill="1" applyBorder="1" applyAlignment="1" applyProtection="1">
      <alignment horizontal="center" vertical="center" wrapText="1"/>
      <protection locked="0"/>
    </xf>
    <xf numFmtId="0" fontId="32" fillId="4" borderId="28" xfId="3" applyFont="1" applyFill="1" applyBorder="1" applyAlignment="1">
      <alignment horizontal="justify" vertical="center" wrapText="1"/>
    </xf>
    <xf numFmtId="0" fontId="32" fillId="4" borderId="28" xfId="2" applyFont="1" applyFill="1" applyBorder="1" applyAlignment="1">
      <alignment horizontal="justify" vertical="center" wrapText="1"/>
    </xf>
    <xf numFmtId="164" fontId="25" fillId="4" borderId="28" xfId="0" applyNumberFormat="1" applyFont="1" applyFill="1" applyBorder="1" applyAlignment="1" applyProtection="1">
      <alignment horizontal="center" vertical="center" wrapText="1"/>
      <protection locked="0"/>
    </xf>
    <xf numFmtId="15" fontId="14" fillId="15" borderId="28" xfId="0" applyNumberFormat="1" applyFont="1" applyFill="1" applyBorder="1" applyAlignment="1" applyProtection="1">
      <alignment horizontal="center" vertical="center" wrapText="1"/>
      <protection locked="0"/>
    </xf>
    <xf numFmtId="15" fontId="18" fillId="5" borderId="28" xfId="0" applyNumberFormat="1" applyFont="1" applyFill="1" applyBorder="1" applyAlignment="1" applyProtection="1">
      <alignment horizontal="justify" vertical="top" wrapText="1"/>
      <protection locked="0"/>
    </xf>
    <xf numFmtId="0" fontId="0" fillId="0" borderId="18" xfId="0" applyBorder="1" applyAlignment="1">
      <alignment horizontal="center" vertical="center"/>
    </xf>
    <xf numFmtId="0" fontId="26" fillId="5" borderId="18" xfId="0" applyFont="1" applyFill="1" applyBorder="1" applyAlignment="1" applyProtection="1">
      <alignment horizontal="center" vertical="center" wrapText="1"/>
      <protection locked="0"/>
    </xf>
    <xf numFmtId="0" fontId="20" fillId="4" borderId="18" xfId="3" applyFont="1" applyFill="1" applyBorder="1" applyAlignment="1">
      <alignment vertical="center" wrapText="1"/>
    </xf>
    <xf numFmtId="0" fontId="32" fillId="0" borderId="18" xfId="2" applyFont="1" applyBorder="1" applyAlignment="1">
      <alignment horizontal="center" vertical="center" wrapText="1"/>
    </xf>
    <xf numFmtId="164" fontId="32" fillId="0" borderId="18" xfId="4" applyNumberFormat="1" applyFont="1" applyBorder="1" applyAlignment="1">
      <alignment horizontal="center" vertical="center"/>
    </xf>
    <xf numFmtId="15" fontId="14" fillId="19" borderId="18" xfId="0" applyNumberFormat="1" applyFont="1" applyFill="1" applyBorder="1" applyAlignment="1" applyProtection="1">
      <alignment horizontal="center" vertical="center" wrapText="1"/>
      <protection locked="0"/>
    </xf>
    <xf numFmtId="15" fontId="14" fillId="18" borderId="18" xfId="0" applyNumberFormat="1" applyFont="1" applyFill="1" applyBorder="1" applyAlignment="1" applyProtection="1">
      <alignment horizontal="center" vertical="center" wrapText="1"/>
      <protection locked="0"/>
    </xf>
    <xf numFmtId="0" fontId="0" fillId="0" borderId="42" xfId="0" applyBorder="1" applyAlignment="1">
      <alignment horizontal="center" vertical="center"/>
    </xf>
    <xf numFmtId="0" fontId="18" fillId="5" borderId="5"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justify" vertical="center" wrapText="1"/>
      <protection locked="0"/>
    </xf>
    <xf numFmtId="0" fontId="20" fillId="4" borderId="5" xfId="3" applyFont="1" applyFill="1" applyBorder="1" applyAlignment="1">
      <alignment horizontal="justify" vertical="center" wrapText="1"/>
    </xf>
    <xf numFmtId="0" fontId="20" fillId="4" borderId="5" xfId="2" applyFont="1" applyFill="1" applyBorder="1" applyAlignment="1">
      <alignment horizontal="justify" vertical="center" wrapText="1"/>
    </xf>
    <xf numFmtId="164" fontId="20" fillId="4" borderId="5" xfId="4" applyNumberFormat="1" applyFont="1" applyFill="1" applyBorder="1" applyAlignment="1">
      <alignment horizontal="center" vertical="center"/>
    </xf>
    <xf numFmtId="15" fontId="11" fillId="12" borderId="5" xfId="0" applyNumberFormat="1" applyFont="1" applyFill="1" applyBorder="1" applyAlignment="1" applyProtection="1">
      <alignment horizontal="center" vertical="center" wrapText="1"/>
      <protection locked="0"/>
    </xf>
    <xf numFmtId="15" fontId="11" fillId="14" borderId="5" xfId="0" applyNumberFormat="1" applyFont="1" applyFill="1" applyBorder="1" applyAlignment="1" applyProtection="1">
      <alignment horizontal="center" vertical="center" wrapText="1"/>
      <protection locked="0"/>
    </xf>
    <xf numFmtId="15" fontId="18" fillId="5" borderId="5" xfId="0" applyNumberFormat="1" applyFont="1" applyFill="1" applyBorder="1" applyAlignment="1" applyProtection="1">
      <alignment horizontal="justify" vertical="top" wrapText="1"/>
      <protection locked="0"/>
    </xf>
    <xf numFmtId="0" fontId="0" fillId="0" borderId="5" xfId="0" applyBorder="1" applyAlignment="1">
      <alignment horizontal="center" vertical="center"/>
    </xf>
    <xf numFmtId="15" fontId="4" fillId="5" borderId="5" xfId="0" applyNumberFormat="1" applyFont="1" applyFill="1" applyBorder="1" applyAlignment="1" applyProtection="1">
      <alignment horizontal="left" vertical="center" wrapText="1"/>
      <protection locked="0"/>
    </xf>
    <xf numFmtId="15" fontId="4" fillId="5" borderId="16" xfId="0" applyNumberFormat="1" applyFont="1" applyFill="1" applyBorder="1" applyAlignment="1" applyProtection="1">
      <alignment horizontal="left" vertical="center" wrapText="1"/>
      <protection locked="0"/>
    </xf>
    <xf numFmtId="0" fontId="0" fillId="0" borderId="43" xfId="0" applyBorder="1" applyAlignment="1">
      <alignment horizontal="center" vertical="center"/>
    </xf>
    <xf numFmtId="0" fontId="0" fillId="0" borderId="44" xfId="0" applyBorder="1" applyAlignment="1">
      <alignment horizontal="center" vertical="center"/>
    </xf>
    <xf numFmtId="0" fontId="18" fillId="5" borderId="12" xfId="0" applyFont="1" applyFill="1" applyBorder="1" applyAlignment="1" applyProtection="1">
      <alignment horizontal="center" vertical="center" wrapText="1"/>
      <protection locked="0"/>
    </xf>
    <xf numFmtId="0" fontId="25" fillId="0" borderId="12" xfId="0" applyFont="1" applyFill="1" applyBorder="1" applyAlignment="1" applyProtection="1">
      <alignment horizontal="justify" vertical="center" wrapText="1"/>
      <protection locked="0"/>
    </xf>
    <xf numFmtId="0" fontId="20" fillId="4" borderId="12" xfId="3" applyFont="1" applyFill="1" applyBorder="1" applyAlignment="1">
      <alignment horizontal="justify" vertical="center" wrapText="1"/>
    </xf>
    <xf numFmtId="0" fontId="20" fillId="4" borderId="45" xfId="3" applyFont="1" applyFill="1" applyBorder="1" applyAlignment="1">
      <alignment horizontal="justify" vertical="center" wrapText="1"/>
    </xf>
    <xf numFmtId="0" fontId="20" fillId="4" borderId="45" xfId="2" applyFont="1" applyFill="1" applyBorder="1" applyAlignment="1">
      <alignment horizontal="justify" vertical="center" wrapText="1"/>
    </xf>
    <xf numFmtId="164" fontId="18" fillId="4" borderId="12" xfId="0" applyNumberFormat="1" applyFont="1" applyFill="1" applyBorder="1" applyAlignment="1" applyProtection="1">
      <alignment horizontal="center" vertical="center" wrapText="1"/>
      <protection locked="0"/>
    </xf>
    <xf numFmtId="15" fontId="18" fillId="5" borderId="12" xfId="0" applyNumberFormat="1" applyFont="1" applyFill="1" applyBorder="1" applyAlignment="1" applyProtection="1">
      <alignment horizontal="justify" vertical="top" wrapText="1"/>
      <protection locked="0"/>
    </xf>
    <xf numFmtId="0" fontId="0" fillId="0" borderId="12" xfId="0" applyBorder="1" applyAlignment="1">
      <alignment horizontal="center" vertical="center"/>
    </xf>
    <xf numFmtId="15" fontId="4" fillId="5" borderId="12" xfId="0" applyNumberFormat="1" applyFont="1" applyFill="1" applyBorder="1" applyAlignment="1" applyProtection="1">
      <alignment horizontal="left" vertical="center" wrapText="1"/>
      <protection locked="0"/>
    </xf>
    <xf numFmtId="15" fontId="20" fillId="5" borderId="15" xfId="0" applyNumberFormat="1" applyFont="1" applyFill="1" applyBorder="1" applyAlignment="1" applyProtection="1">
      <alignment horizontal="justify" vertical="center" wrapText="1"/>
      <protection locked="0"/>
    </xf>
    <xf numFmtId="15" fontId="26" fillId="11" borderId="33" xfId="0" applyNumberFormat="1" applyFont="1" applyFill="1" applyBorder="1" applyAlignment="1">
      <alignment horizontal="left" vertical="center" wrapText="1"/>
    </xf>
    <xf numFmtId="0" fontId="5" fillId="0" borderId="8"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Fill="1" applyBorder="1" applyAlignment="1">
      <alignment horizontal="justify" vertical="center" wrapText="1"/>
    </xf>
    <xf numFmtId="0" fontId="4" fillId="0" borderId="24" xfId="0" applyFont="1" applyBorder="1" applyAlignment="1">
      <alignment horizontal="justify" vertical="center" wrapText="1"/>
    </xf>
    <xf numFmtId="0" fontId="5" fillId="0" borderId="47" xfId="0" applyFont="1" applyBorder="1" applyAlignment="1">
      <alignment horizontal="center" vertical="center" wrapText="1"/>
    </xf>
    <xf numFmtId="0" fontId="4" fillId="0" borderId="47" xfId="0" applyFont="1" applyBorder="1" applyAlignment="1">
      <alignment horizontal="center" vertical="center" wrapText="1"/>
    </xf>
    <xf numFmtId="0" fontId="0" fillId="24" borderId="15" xfId="0" applyFill="1" applyBorder="1" applyAlignment="1">
      <alignment horizontal="center" vertical="center"/>
    </xf>
    <xf numFmtId="15" fontId="18" fillId="5" borderId="15" xfId="0" applyNumberFormat="1" applyFont="1" applyFill="1" applyBorder="1" applyAlignment="1" applyProtection="1">
      <alignment horizontal="center" vertical="center" wrapText="1"/>
      <protection locked="0"/>
    </xf>
    <xf numFmtId="0" fontId="21" fillId="5" borderId="15" xfId="0" applyFont="1" applyFill="1" applyBorder="1" applyAlignment="1" applyProtection="1">
      <alignment horizontal="left" vertical="center" wrapText="1"/>
      <protection locked="0"/>
    </xf>
    <xf numFmtId="0" fontId="52" fillId="0" borderId="48" xfId="0" applyFont="1" applyBorder="1" applyAlignment="1">
      <alignment horizontal="left" wrapText="1"/>
    </xf>
    <xf numFmtId="15" fontId="14" fillId="25" borderId="32" xfId="0" applyNumberFormat="1" applyFont="1" applyFill="1" applyBorder="1" applyAlignment="1">
      <alignment horizontal="center" vertical="center" wrapText="1"/>
    </xf>
    <xf numFmtId="0" fontId="0" fillId="0" borderId="15" xfId="0" applyBorder="1" applyAlignment="1">
      <alignment horizontal="center" vertical="center"/>
    </xf>
    <xf numFmtId="0" fontId="5" fillId="0" borderId="9" xfId="0" applyFont="1" applyBorder="1" applyAlignment="1" applyProtection="1">
      <alignment horizontal="center"/>
      <protection locked="0"/>
    </xf>
    <xf numFmtId="0" fontId="5" fillId="0" borderId="41" xfId="0" applyFont="1" applyBorder="1" applyAlignment="1" applyProtection="1">
      <alignment horizontal="center"/>
      <protection locked="0"/>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15" fontId="14" fillId="4" borderId="21" xfId="0" applyNumberFormat="1" applyFont="1" applyFill="1" applyBorder="1" applyAlignment="1" applyProtection="1">
      <alignment horizontal="center" vertical="center" wrapText="1"/>
      <protection locked="0"/>
    </xf>
    <xf numFmtId="15" fontId="14" fillId="4" borderId="23" xfId="0" applyNumberFormat="1" applyFont="1" applyFill="1" applyBorder="1" applyAlignment="1" applyProtection="1">
      <alignment horizontal="center" vertical="center" wrapText="1"/>
      <protection locked="0"/>
    </xf>
    <xf numFmtId="15" fontId="14" fillId="4" borderId="20" xfId="0" applyNumberFormat="1" applyFont="1" applyFill="1" applyBorder="1" applyAlignment="1" applyProtection="1">
      <alignment horizontal="center" vertical="center" wrapText="1"/>
      <protection locked="0"/>
    </xf>
    <xf numFmtId="15" fontId="7" fillId="3" borderId="24" xfId="0" applyNumberFormat="1" applyFont="1" applyFill="1" applyBorder="1" applyAlignment="1" applyProtection="1">
      <alignment horizontal="center" vertical="center" wrapText="1"/>
      <protection locked="0"/>
    </xf>
    <xf numFmtId="15" fontId="7" fillId="3" borderId="23" xfId="0" applyNumberFormat="1" applyFont="1" applyFill="1" applyBorder="1" applyAlignment="1" applyProtection="1">
      <alignment horizontal="center" vertical="center" wrapText="1"/>
      <protection locked="0"/>
    </xf>
    <xf numFmtId="15" fontId="7" fillId="3" borderId="20" xfId="0" applyNumberFormat="1" applyFont="1" applyFill="1" applyBorder="1" applyAlignment="1" applyProtection="1">
      <alignment horizontal="center" vertical="center" wrapText="1"/>
      <protection locked="0"/>
    </xf>
    <xf numFmtId="15" fontId="7" fillId="3" borderId="21" xfId="0" applyNumberFormat="1" applyFont="1" applyFill="1" applyBorder="1" applyAlignment="1" applyProtection="1">
      <alignment horizontal="center" vertical="center" wrapText="1"/>
      <protection locked="0"/>
    </xf>
    <xf numFmtId="15" fontId="11" fillId="2" borderId="21" xfId="0" applyNumberFormat="1" applyFont="1" applyFill="1" applyBorder="1" applyAlignment="1" applyProtection="1">
      <alignment horizontal="center" vertical="center" wrapText="1"/>
      <protection locked="0"/>
    </xf>
    <xf numFmtId="15" fontId="11" fillId="2" borderId="23" xfId="0" applyNumberFormat="1" applyFont="1" applyFill="1" applyBorder="1" applyAlignment="1" applyProtection="1">
      <alignment horizontal="center" vertical="center" wrapText="1"/>
      <protection locked="0"/>
    </xf>
    <xf numFmtId="15" fontId="11" fillId="2" borderId="20" xfId="0" applyNumberFormat="1" applyFont="1" applyFill="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15" fontId="7" fillId="2" borderId="21" xfId="0" applyNumberFormat="1" applyFont="1" applyFill="1" applyBorder="1" applyAlignment="1" applyProtection="1">
      <alignment horizontal="center" vertical="center" wrapText="1"/>
      <protection locked="0"/>
    </xf>
    <xf numFmtId="15" fontId="7" fillId="2" borderId="23" xfId="0" applyNumberFormat="1" applyFont="1" applyFill="1" applyBorder="1" applyAlignment="1" applyProtection="1">
      <alignment horizontal="center" vertical="center" wrapText="1"/>
      <protection locked="0"/>
    </xf>
    <xf numFmtId="15" fontId="7" fillId="2" borderId="20" xfId="0" applyNumberFormat="1" applyFont="1" applyFill="1" applyBorder="1" applyAlignment="1" applyProtection="1">
      <alignment horizontal="center" vertical="center" wrapText="1"/>
      <protection locked="0"/>
    </xf>
    <xf numFmtId="0" fontId="24" fillId="0" borderId="15" xfId="0" applyFont="1" applyBorder="1" applyAlignment="1">
      <alignment horizontal="center" vertical="center" textRotation="90"/>
    </xf>
    <xf numFmtId="0" fontId="5" fillId="0" borderId="15" xfId="0" applyFont="1" applyBorder="1" applyAlignment="1" applyProtection="1">
      <alignment horizontal="center" vertical="center" wrapText="1"/>
      <protection locked="0"/>
    </xf>
    <xf numFmtId="0" fontId="3" fillId="0" borderId="15" xfId="0" applyFont="1" applyBorder="1" applyAlignment="1">
      <alignment horizontal="center" vertical="center" textRotation="90"/>
    </xf>
    <xf numFmtId="15" fontId="14" fillId="8" borderId="6" xfId="0" applyNumberFormat="1" applyFont="1" applyFill="1" applyBorder="1" applyAlignment="1" applyProtection="1">
      <alignment horizontal="center" vertical="center" wrapText="1"/>
      <protection locked="0"/>
    </xf>
    <xf numFmtId="15" fontId="14" fillId="8" borderId="4" xfId="0" applyNumberFormat="1" applyFont="1" applyFill="1" applyBorder="1" applyAlignment="1" applyProtection="1">
      <alignment horizontal="center" vertical="center" wrapText="1"/>
      <protection locked="0"/>
    </xf>
    <xf numFmtId="15" fontId="14" fillId="8" borderId="7" xfId="0" applyNumberFormat="1" applyFont="1" applyFill="1" applyBorder="1" applyAlignment="1" applyProtection="1">
      <alignment horizontal="center" vertical="center" wrapText="1"/>
      <protection locked="0"/>
    </xf>
    <xf numFmtId="15" fontId="14" fillId="4" borderId="6" xfId="0" applyNumberFormat="1" applyFont="1" applyFill="1" applyBorder="1" applyAlignment="1" applyProtection="1">
      <alignment horizontal="center" vertical="center" wrapText="1"/>
      <protection locked="0"/>
    </xf>
    <xf numFmtId="15" fontId="14" fillId="4" borderId="4" xfId="0" applyNumberFormat="1" applyFont="1" applyFill="1" applyBorder="1" applyAlignment="1" applyProtection="1">
      <alignment horizontal="center" vertical="center" wrapText="1"/>
      <protection locked="0"/>
    </xf>
    <xf numFmtId="15" fontId="14" fillId="4" borderId="7" xfId="0" applyNumberFormat="1" applyFont="1" applyFill="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22" fillId="0" borderId="15" xfId="0" applyFont="1" applyBorder="1" applyAlignment="1">
      <alignment horizontal="center" vertical="center" textRotation="90"/>
    </xf>
    <xf numFmtId="0" fontId="27" fillId="0" borderId="15" xfId="0" applyFont="1" applyBorder="1" applyAlignment="1">
      <alignment horizontal="center" vertical="center" textRotation="90"/>
    </xf>
    <xf numFmtId="0" fontId="29" fillId="0" borderId="15" xfId="0" applyFont="1" applyBorder="1" applyAlignment="1">
      <alignment horizontal="center" vertical="center" textRotation="90"/>
    </xf>
    <xf numFmtId="0" fontId="31" fillId="0" borderId="15" xfId="0" applyFont="1" applyBorder="1" applyAlignment="1">
      <alignment horizontal="center" vertical="center" textRotation="90"/>
    </xf>
    <xf numFmtId="15" fontId="14" fillId="14" borderId="21" xfId="0" applyNumberFormat="1" applyFont="1" applyFill="1" applyBorder="1" applyAlignment="1" applyProtection="1">
      <alignment horizontal="center" vertical="center" wrapText="1"/>
      <protection locked="0"/>
    </xf>
    <xf numFmtId="15" fontId="14" fillId="14" borderId="23" xfId="0" applyNumberFormat="1" applyFont="1" applyFill="1" applyBorder="1" applyAlignment="1" applyProtection="1">
      <alignment horizontal="center" vertical="center" wrapText="1"/>
      <protection locked="0"/>
    </xf>
    <xf numFmtId="15" fontId="14" fillId="14" borderId="20" xfId="0" applyNumberFormat="1" applyFont="1" applyFill="1" applyBorder="1" applyAlignment="1" applyProtection="1">
      <alignment horizontal="center" vertical="center" wrapText="1"/>
      <protection locked="0"/>
    </xf>
    <xf numFmtId="0" fontId="24" fillId="0" borderId="28" xfId="0" applyFont="1" applyBorder="1" applyAlignment="1">
      <alignment horizontal="center" vertical="center" textRotation="90"/>
    </xf>
    <xf numFmtId="0" fontId="28" fillId="0" borderId="15" xfId="0" applyFont="1" applyBorder="1" applyAlignment="1">
      <alignment horizontal="center" vertical="center" textRotation="90"/>
    </xf>
    <xf numFmtId="15" fontId="14" fillId="14" borderId="19" xfId="0" applyNumberFormat="1" applyFont="1" applyFill="1" applyBorder="1" applyAlignment="1" applyProtection="1">
      <alignment horizontal="center" vertical="center" wrapText="1"/>
      <protection locked="0"/>
    </xf>
    <xf numFmtId="15" fontId="14" fillId="14" borderId="39" xfId="0" applyNumberFormat="1" applyFont="1" applyFill="1" applyBorder="1" applyAlignment="1" applyProtection="1">
      <alignment horizontal="center" vertical="center" wrapText="1"/>
      <protection locked="0"/>
    </xf>
    <xf numFmtId="15" fontId="14" fillId="14" borderId="17" xfId="0" applyNumberFormat="1" applyFont="1" applyFill="1" applyBorder="1" applyAlignment="1" applyProtection="1">
      <alignment horizontal="center" vertical="center" wrapText="1"/>
      <protection locked="0"/>
    </xf>
    <xf numFmtId="15" fontId="14" fillId="15" borderId="40" xfId="0" applyNumberFormat="1" applyFont="1" applyFill="1" applyBorder="1" applyAlignment="1" applyProtection="1">
      <alignment horizontal="center" vertical="center" wrapText="1"/>
      <protection locked="0"/>
    </xf>
    <xf numFmtId="15" fontId="14" fillId="15" borderId="27" xfId="0" applyNumberFormat="1" applyFont="1" applyFill="1" applyBorder="1" applyAlignment="1" applyProtection="1">
      <alignment horizontal="center" vertical="center" wrapText="1"/>
      <protection locked="0"/>
    </xf>
    <xf numFmtId="15" fontId="14" fillId="15" borderId="29" xfId="0" applyNumberFormat="1" applyFont="1" applyFill="1" applyBorder="1" applyAlignment="1" applyProtection="1">
      <alignment horizontal="center" vertical="center" wrapText="1"/>
      <protection locked="0"/>
    </xf>
    <xf numFmtId="15" fontId="14" fillId="4" borderId="15" xfId="0" applyNumberFormat="1" applyFont="1" applyFill="1" applyBorder="1" applyAlignment="1" applyProtection="1">
      <alignment horizontal="center" vertical="center" wrapText="1"/>
      <protection locked="0"/>
    </xf>
    <xf numFmtId="15" fontId="14" fillId="0" borderId="21" xfId="0" applyNumberFormat="1" applyFont="1" applyFill="1" applyBorder="1" applyAlignment="1" applyProtection="1">
      <alignment horizontal="center" vertical="center" wrapText="1"/>
      <protection locked="0"/>
    </xf>
    <xf numFmtId="15" fontId="14" fillId="0" borderId="23" xfId="0" applyNumberFormat="1" applyFont="1" applyFill="1" applyBorder="1" applyAlignment="1" applyProtection="1">
      <alignment horizontal="center" vertical="center" wrapText="1"/>
      <protection locked="0"/>
    </xf>
    <xf numFmtId="15" fontId="14" fillId="0" borderId="20" xfId="0" applyNumberFormat="1" applyFont="1" applyFill="1" applyBorder="1" applyAlignment="1" applyProtection="1">
      <alignment horizontal="center" vertical="center" wrapText="1"/>
      <protection locked="0"/>
    </xf>
    <xf numFmtId="15" fontId="14" fillId="14" borderId="14" xfId="0" applyNumberFormat="1" applyFont="1" applyFill="1" applyBorder="1" applyAlignment="1" applyProtection="1">
      <alignment horizontal="center" vertical="center" wrapText="1"/>
      <protection locked="0"/>
    </xf>
    <xf numFmtId="15" fontId="14" fillId="14" borderId="46" xfId="0" applyNumberFormat="1" applyFont="1" applyFill="1" applyBorder="1" applyAlignment="1" applyProtection="1">
      <alignment horizontal="center" vertical="center" wrapText="1"/>
      <protection locked="0"/>
    </xf>
    <xf numFmtId="15" fontId="14" fillId="14" borderId="13" xfId="0" applyNumberFormat="1" applyFont="1" applyFill="1" applyBorder="1" applyAlignment="1" applyProtection="1">
      <alignment horizontal="center" vertical="center" wrapText="1"/>
      <protection locked="0"/>
    </xf>
    <xf numFmtId="15" fontId="34" fillId="0" borderId="15" xfId="0" applyNumberFormat="1" applyFont="1" applyBorder="1" applyAlignment="1" applyProtection="1">
      <alignment horizontal="center" vertical="center" wrapText="1"/>
      <protection locked="0"/>
    </xf>
    <xf numFmtId="15" fontId="34" fillId="19" borderId="15" xfId="0" applyNumberFormat="1" applyFont="1" applyFill="1" applyBorder="1" applyAlignment="1" applyProtection="1">
      <alignment horizontal="center" vertical="center" wrapText="1"/>
      <protection locked="0"/>
    </xf>
    <xf numFmtId="0" fontId="24" fillId="0" borderId="5" xfId="0" applyFont="1" applyBorder="1" applyAlignment="1">
      <alignment horizontal="center" vertical="center" textRotation="90"/>
    </xf>
    <xf numFmtId="0" fontId="24" fillId="0" borderId="12" xfId="0" applyFont="1" applyBorder="1" applyAlignment="1">
      <alignment horizontal="center" vertical="center" textRotation="90"/>
    </xf>
    <xf numFmtId="15" fontId="14" fillId="19" borderId="18" xfId="0" applyNumberFormat="1" applyFont="1" applyFill="1" applyBorder="1" applyAlignment="1" applyProtection="1">
      <alignment horizontal="center" vertical="center" wrapText="1"/>
      <protection locked="0"/>
    </xf>
    <xf numFmtId="0" fontId="37" fillId="0" borderId="18" xfId="0" applyFont="1" applyBorder="1" applyAlignment="1">
      <alignment horizontal="center" vertical="center" textRotation="90"/>
    </xf>
    <xf numFmtId="0" fontId="37" fillId="0" borderId="15" xfId="0" applyFont="1" applyBorder="1" applyAlignment="1">
      <alignment horizontal="center" vertical="center" textRotation="90"/>
    </xf>
    <xf numFmtId="0" fontId="37" fillId="0" borderId="28" xfId="0" applyFont="1" applyBorder="1" applyAlignment="1">
      <alignment horizontal="center" vertical="center" textRotation="90"/>
    </xf>
    <xf numFmtId="15" fontId="14" fillId="19" borderId="15" xfId="0" applyNumberFormat="1" applyFont="1" applyFill="1" applyBorder="1" applyAlignment="1" applyProtection="1">
      <alignment horizontal="center" vertical="center" wrapText="1"/>
      <protection locked="0"/>
    </xf>
    <xf numFmtId="15" fontId="14" fillId="0" borderId="15" xfId="0" applyNumberFormat="1" applyFont="1" applyFill="1" applyBorder="1" applyAlignment="1" applyProtection="1">
      <alignment horizontal="center" vertical="center" wrapText="1"/>
      <protection locked="0"/>
    </xf>
    <xf numFmtId="15" fontId="36" fillId="0" borderId="28" xfId="0" applyNumberFormat="1" applyFont="1" applyBorder="1" applyAlignment="1" applyProtection="1">
      <alignment horizontal="center" vertical="center" wrapText="1"/>
      <protection locked="0"/>
    </xf>
    <xf numFmtId="15" fontId="36" fillId="19" borderId="28" xfId="0" applyNumberFormat="1" applyFont="1" applyFill="1" applyBorder="1" applyAlignment="1" applyProtection="1">
      <alignment horizontal="center" vertical="center" wrapText="1"/>
      <protection locked="0"/>
    </xf>
    <xf numFmtId="15" fontId="25" fillId="0" borderId="28" xfId="0" applyNumberFormat="1" applyFont="1" applyBorder="1" applyAlignment="1" applyProtection="1">
      <alignment horizontal="center" vertical="center" wrapText="1"/>
      <protection locked="0"/>
    </xf>
    <xf numFmtId="15" fontId="25" fillId="19" borderId="28" xfId="0" applyNumberFormat="1" applyFont="1" applyFill="1" applyBorder="1" applyAlignment="1" applyProtection="1">
      <alignment horizontal="center" vertical="center" wrapText="1"/>
      <protection locked="0"/>
    </xf>
    <xf numFmtId="0" fontId="41" fillId="0" borderId="15" xfId="0" applyFont="1" applyBorder="1" applyAlignment="1">
      <alignment horizontal="center" vertical="center" textRotation="90"/>
    </xf>
    <xf numFmtId="0" fontId="28" fillId="0" borderId="15" xfId="0" applyFont="1" applyBorder="1" applyAlignment="1">
      <alignment horizontal="center" textRotation="90"/>
    </xf>
    <xf numFmtId="0" fontId="23" fillId="0" borderId="28" xfId="0" applyFont="1" applyBorder="1" applyAlignment="1">
      <alignment horizontal="center" vertical="center" textRotation="90"/>
    </xf>
    <xf numFmtId="0" fontId="23" fillId="0" borderId="34" xfId="0" applyFont="1" applyBorder="1" applyAlignment="1">
      <alignment horizontal="center" vertical="center" textRotation="90"/>
    </xf>
    <xf numFmtId="0" fontId="44" fillId="0" borderId="15" xfId="0" applyFont="1" applyBorder="1" applyAlignment="1">
      <alignment horizontal="center" vertical="center"/>
    </xf>
    <xf numFmtId="0" fontId="21" fillId="5" borderId="25" xfId="0" applyFont="1" applyFill="1" applyBorder="1" applyAlignment="1" applyProtection="1">
      <alignment horizontal="center" vertical="center" wrapText="1"/>
      <protection locked="0"/>
    </xf>
    <xf numFmtId="0" fontId="21" fillId="5" borderId="4" xfId="0" applyFont="1" applyFill="1" applyBorder="1" applyAlignment="1" applyProtection="1">
      <alignment horizontal="center" vertical="center" wrapText="1"/>
      <protection locked="0"/>
    </xf>
    <xf numFmtId="0" fontId="21" fillId="5" borderId="49" xfId="0" applyFont="1" applyFill="1" applyBorder="1" applyAlignment="1" applyProtection="1">
      <alignment horizontal="center" vertical="center" wrapText="1"/>
      <protection locked="0"/>
    </xf>
    <xf numFmtId="0" fontId="21" fillId="5" borderId="43" xfId="0" applyFont="1" applyFill="1" applyBorder="1" applyAlignment="1" applyProtection="1">
      <alignment horizontal="center" vertical="center" wrapText="1"/>
      <protection locked="0"/>
    </xf>
    <xf numFmtId="0" fontId="26" fillId="5" borderId="50" xfId="0" applyFont="1" applyFill="1" applyBorder="1" applyAlignment="1" applyProtection="1">
      <alignment horizontal="center" vertical="center" wrapText="1"/>
      <protection locked="0"/>
    </xf>
    <xf numFmtId="0" fontId="14" fillId="5" borderId="44" xfId="0" applyFont="1" applyFill="1" applyBorder="1" applyAlignment="1" applyProtection="1">
      <alignment horizontal="center" vertical="center" wrapText="1"/>
      <protection locked="0"/>
    </xf>
    <xf numFmtId="0" fontId="14" fillId="5" borderId="12" xfId="0" applyFont="1" applyFill="1" applyBorder="1" applyAlignment="1" applyProtection="1">
      <alignment horizontal="center" vertical="center" wrapText="1"/>
      <protection locked="0"/>
    </xf>
    <xf numFmtId="0" fontId="18" fillId="5" borderId="51" xfId="0" applyFont="1" applyFill="1" applyBorder="1" applyAlignment="1" applyProtection="1">
      <alignment vertical="center" wrapText="1"/>
      <protection locked="0"/>
    </xf>
  </cellXfs>
  <cellStyles count="7">
    <cellStyle name="Normal" xfId="0" builtinId="0"/>
    <cellStyle name="Normal 2" xfId="3" xr:uid="{64D57A14-629A-46A6-B1AD-FEBA2647C669}"/>
    <cellStyle name="Normal 3" xfId="2" xr:uid="{20468F9B-6D54-4834-9CA7-8265ACC92A95}"/>
    <cellStyle name="Normal 4" xfId="4" xr:uid="{0EF167A1-244E-4986-A6DF-C5CF53798786}"/>
    <cellStyle name="Normal 5" xfId="5" xr:uid="{D278244F-BC6C-4426-8FAD-5B8D68231D0E}"/>
    <cellStyle name="Normal 6" xfId="6" xr:uid="{9E2B9BA8-85B2-428A-8FBB-3248F32571B6}"/>
    <cellStyle name="Porcentaje" xfId="1" builtinId="5"/>
  </cellStyles>
  <dxfs count="167">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ill>
        <patternFill patternType="solid">
          <fgColor rgb="FFC0C0C0"/>
          <bgColor rgb="FFC0C0C0"/>
        </patternFill>
      </fill>
    </dxf>
    <dxf>
      <font>
        <condense val="0"/>
        <extend val="0"/>
        <color auto="1"/>
      </font>
      <fill>
        <patternFill>
          <bgColor indexed="22"/>
        </patternFill>
      </fill>
    </dxf>
    <dxf>
      <fill>
        <patternFill patternType="solid">
          <fgColor rgb="FFC0C0C0"/>
          <bgColor rgb="FFC0C0C0"/>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s>
  <tableStyles count="0" defaultTableStyle="TableStyleMedium2" defaultPivotStyle="PivotStyleLight16"/>
  <colors>
    <mruColors>
      <color rgb="FFFF7C80"/>
      <color rgb="FFFFCCFF"/>
      <color rgb="FFCCFF33"/>
      <color rgb="FFCCCC00"/>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451184</xdr:colOff>
      <xdr:row>153</xdr:row>
      <xdr:rowOff>60159</xdr:rowOff>
    </xdr:from>
    <xdr:to>
      <xdr:col>5</xdr:col>
      <xdr:colOff>1383632</xdr:colOff>
      <xdr:row>154</xdr:row>
      <xdr:rowOff>50017</xdr:rowOff>
    </xdr:to>
    <xdr:pic>
      <xdr:nvPicPr>
        <xdr:cNvPr id="2" name="Imagen 1">
          <a:extLst>
            <a:ext uri="{FF2B5EF4-FFF2-40B4-BE49-F238E27FC236}">
              <a16:creationId xmlns:a16="http://schemas.microsoft.com/office/drawing/2014/main" id="{1DDD2C81-E1BA-49DE-B80B-C86AC79C63C1}"/>
            </a:ext>
          </a:extLst>
        </xdr:cNvPr>
        <xdr:cNvPicPr>
          <a:picLocks noChangeAspect="1"/>
        </xdr:cNvPicPr>
      </xdr:nvPicPr>
      <xdr:blipFill>
        <a:blip xmlns:r="http://schemas.openxmlformats.org/officeDocument/2006/relationships" r:embed="rId1"/>
        <a:stretch>
          <a:fillRect/>
        </a:stretch>
      </xdr:blipFill>
      <xdr:spPr>
        <a:xfrm>
          <a:off x="10447421" y="141491370"/>
          <a:ext cx="932448" cy="5713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9FB7-7ADF-4A61-99AA-674054847C7F}">
  <dimension ref="A1:AH157"/>
  <sheetViews>
    <sheetView tabSelected="1" view="pageBreakPreview" zoomScale="95" zoomScaleNormal="100" zoomScaleSheetLayoutView="95" workbookViewId="0">
      <pane ySplit="5" topLeftCell="A150" activePane="bottomLeft" state="frozen"/>
      <selection activeCell="I1" sqref="I1"/>
      <selection pane="bottomLeft" activeCell="G153" sqref="G153"/>
    </sheetView>
  </sheetViews>
  <sheetFormatPr baseColWidth="10" defaultRowHeight="15"/>
  <cols>
    <col min="1" max="1" width="9.42578125" style="58" customWidth="1"/>
    <col min="4" max="4" width="79.5703125" customWidth="1"/>
    <col min="5" max="5" width="38" customWidth="1"/>
    <col min="6" max="6" width="28.5703125" customWidth="1"/>
    <col min="7" max="7" width="30.85546875" customWidth="1"/>
    <col min="8" max="9" width="11.42578125" customWidth="1"/>
    <col min="10" max="21" width="3" bestFit="1" customWidth="1"/>
    <col min="22" max="22" width="30.5703125" hidden="1" customWidth="1"/>
    <col min="23" max="23" width="10.42578125" hidden="1" customWidth="1"/>
    <col min="24" max="24" width="10.140625" hidden="1" customWidth="1"/>
    <col min="25" max="25" width="45.5703125" hidden="1" customWidth="1"/>
    <col min="26" max="26" width="10.42578125" hidden="1" customWidth="1"/>
    <col min="27" max="27" width="10.140625" hidden="1" customWidth="1"/>
    <col min="28" max="28" width="28.28515625" hidden="1" customWidth="1"/>
    <col min="29" max="29" width="10.42578125" hidden="1" customWidth="1"/>
    <col min="30" max="30" width="10.140625" hidden="1" customWidth="1"/>
    <col min="31" max="31" width="42" hidden="1" customWidth="1"/>
    <col min="32" max="32" width="10.42578125" customWidth="1"/>
    <col min="33" max="33" width="10.140625" customWidth="1"/>
    <col min="34" max="34" width="73.85546875" customWidth="1"/>
  </cols>
  <sheetData>
    <row r="1" spans="1:34">
      <c r="A1" s="386" t="s">
        <v>634</v>
      </c>
      <c r="B1" s="386"/>
      <c r="C1" s="386"/>
      <c r="D1" s="386"/>
      <c r="E1" s="386"/>
      <c r="F1" s="386"/>
      <c r="G1" s="386"/>
      <c r="H1" s="386"/>
      <c r="I1" s="386"/>
      <c r="J1" s="386"/>
      <c r="K1" s="386"/>
      <c r="L1" s="386"/>
      <c r="M1" s="386"/>
      <c r="N1" s="386"/>
      <c r="O1" s="386"/>
      <c r="P1" s="386"/>
      <c r="Q1" s="386"/>
      <c r="R1" s="386"/>
      <c r="S1" s="386"/>
      <c r="T1" s="386"/>
      <c r="U1" s="386"/>
      <c r="V1" s="386"/>
      <c r="W1" s="386"/>
      <c r="X1" s="386"/>
      <c r="Y1" s="386"/>
    </row>
    <row r="2" spans="1:34">
      <c r="A2" s="386"/>
      <c r="B2" s="386"/>
      <c r="C2" s="386"/>
      <c r="D2" s="386"/>
      <c r="E2" s="386"/>
      <c r="F2" s="386"/>
      <c r="G2" s="386"/>
      <c r="H2" s="386"/>
      <c r="I2" s="386"/>
      <c r="J2" s="386"/>
      <c r="K2" s="386"/>
      <c r="L2" s="386"/>
      <c r="M2" s="386"/>
      <c r="N2" s="386"/>
      <c r="O2" s="386"/>
      <c r="P2" s="386"/>
      <c r="Q2" s="386"/>
      <c r="R2" s="386"/>
      <c r="S2" s="386"/>
      <c r="T2" s="386"/>
      <c r="U2" s="386"/>
      <c r="V2" s="386"/>
      <c r="W2" s="386"/>
      <c r="X2" s="386"/>
      <c r="Y2" s="386"/>
    </row>
    <row r="3" spans="1:34" ht="15.75" thickBot="1">
      <c r="C3" s="1"/>
      <c r="D3" s="2"/>
      <c r="E3" s="2"/>
      <c r="F3" s="2"/>
      <c r="G3" s="2"/>
      <c r="H3" s="310" t="s">
        <v>0</v>
      </c>
      <c r="I3" s="311"/>
      <c r="J3" s="311"/>
      <c r="K3" s="311"/>
      <c r="L3" s="311"/>
      <c r="M3" s="311"/>
      <c r="N3" s="311"/>
      <c r="O3" s="311"/>
      <c r="P3" s="311"/>
      <c r="Q3" s="311"/>
      <c r="R3" s="311"/>
      <c r="S3" s="311"/>
      <c r="T3" s="311"/>
      <c r="U3" s="311"/>
      <c r="V3" s="200"/>
    </row>
    <row r="4" spans="1:34" ht="15" customHeight="1">
      <c r="A4" s="336" t="s">
        <v>160</v>
      </c>
      <c r="B4" s="336" t="s">
        <v>161</v>
      </c>
      <c r="C4" s="344" t="s">
        <v>159</v>
      </c>
      <c r="D4" s="312" t="s">
        <v>1</v>
      </c>
      <c r="E4" s="312" t="s">
        <v>2</v>
      </c>
      <c r="F4" s="312" t="s">
        <v>3</v>
      </c>
      <c r="G4" s="314" t="s">
        <v>4</v>
      </c>
      <c r="H4" s="316" t="s">
        <v>5</v>
      </c>
      <c r="I4" s="318" t="s">
        <v>6</v>
      </c>
      <c r="J4" s="320" t="s">
        <v>7</v>
      </c>
      <c r="K4" s="314"/>
      <c r="L4" s="314"/>
      <c r="M4" s="318">
        <v>2024</v>
      </c>
      <c r="N4" s="318"/>
      <c r="O4" s="318"/>
      <c r="P4" s="318"/>
      <c r="Q4" s="318"/>
      <c r="R4" s="318"/>
      <c r="S4" s="318"/>
      <c r="T4" s="318"/>
      <c r="U4" s="318"/>
      <c r="V4" s="331" t="s">
        <v>8</v>
      </c>
      <c r="W4" s="309" t="s">
        <v>74</v>
      </c>
      <c r="X4" s="309"/>
      <c r="Y4" s="309"/>
      <c r="Z4" s="309" t="s">
        <v>655</v>
      </c>
      <c r="AA4" s="309"/>
      <c r="AB4" s="309"/>
      <c r="AC4" s="309" t="s">
        <v>769</v>
      </c>
      <c r="AD4" s="309"/>
      <c r="AE4" s="309"/>
      <c r="AF4" s="309" t="s">
        <v>875</v>
      </c>
      <c r="AG4" s="309"/>
      <c r="AH4" s="309"/>
    </row>
    <row r="5" spans="1:34" ht="21" thickBot="1">
      <c r="A5" s="336"/>
      <c r="B5" s="336"/>
      <c r="C5" s="345"/>
      <c r="D5" s="313"/>
      <c r="E5" s="313"/>
      <c r="F5" s="313"/>
      <c r="G5" s="315"/>
      <c r="H5" s="317"/>
      <c r="I5" s="319"/>
      <c r="J5" s="3" t="s">
        <v>9</v>
      </c>
      <c r="K5" s="4" t="s">
        <v>10</v>
      </c>
      <c r="L5" s="4" t="s">
        <v>11</v>
      </c>
      <c r="M5" s="4" t="s">
        <v>12</v>
      </c>
      <c r="N5" s="4" t="s">
        <v>13</v>
      </c>
      <c r="O5" s="4" t="s">
        <v>14</v>
      </c>
      <c r="P5" s="4" t="s">
        <v>15</v>
      </c>
      <c r="Q5" s="4" t="s">
        <v>16</v>
      </c>
      <c r="R5" s="4" t="s">
        <v>17</v>
      </c>
      <c r="S5" s="4" t="s">
        <v>18</v>
      </c>
      <c r="T5" s="4" t="s">
        <v>19</v>
      </c>
      <c r="U5" s="5" t="s">
        <v>20</v>
      </c>
      <c r="V5" s="315"/>
      <c r="W5" s="33" t="s">
        <v>75</v>
      </c>
      <c r="X5" s="33" t="s">
        <v>76</v>
      </c>
      <c r="Y5" s="33" t="s">
        <v>77</v>
      </c>
      <c r="Z5" s="33" t="s">
        <v>75</v>
      </c>
      <c r="AA5" s="33" t="s">
        <v>76</v>
      </c>
      <c r="AB5" s="33" t="s">
        <v>77</v>
      </c>
      <c r="AC5" s="33" t="s">
        <v>75</v>
      </c>
      <c r="AD5" s="33" t="s">
        <v>76</v>
      </c>
      <c r="AE5" s="33" t="s">
        <v>77</v>
      </c>
      <c r="AF5" s="33" t="s">
        <v>75</v>
      </c>
      <c r="AG5" s="33" t="s">
        <v>76</v>
      </c>
      <c r="AH5" s="33" t="s">
        <v>77</v>
      </c>
    </row>
    <row r="6" spans="1:34" ht="57" customHeight="1" thickBot="1">
      <c r="A6" s="34">
        <v>1</v>
      </c>
      <c r="B6" s="346" t="s">
        <v>129</v>
      </c>
      <c r="C6" s="48">
        <v>1</v>
      </c>
      <c r="D6" s="6" t="s">
        <v>21</v>
      </c>
      <c r="E6" s="6" t="s">
        <v>22</v>
      </c>
      <c r="F6" s="7" t="s">
        <v>23</v>
      </c>
      <c r="G6" s="6" t="s">
        <v>24</v>
      </c>
      <c r="H6" s="8">
        <v>45293</v>
      </c>
      <c r="I6" s="9">
        <v>45657</v>
      </c>
      <c r="J6" s="10"/>
      <c r="K6" s="11" t="s">
        <v>25</v>
      </c>
      <c r="L6" s="11"/>
      <c r="M6" s="11"/>
      <c r="N6" s="11"/>
      <c r="O6" s="11"/>
      <c r="P6" s="11"/>
      <c r="Q6" s="11"/>
      <c r="R6" s="11"/>
      <c r="S6" s="11"/>
      <c r="T6" s="11"/>
      <c r="U6" s="11"/>
      <c r="V6" s="26" t="s">
        <v>26</v>
      </c>
      <c r="W6" s="34">
        <v>1</v>
      </c>
      <c r="X6" s="34">
        <v>1</v>
      </c>
      <c r="Y6" s="210" t="s">
        <v>78</v>
      </c>
      <c r="Z6" s="204">
        <v>0</v>
      </c>
      <c r="AA6" s="204">
        <v>0</v>
      </c>
      <c r="AB6" s="236" t="s">
        <v>85</v>
      </c>
      <c r="AC6" s="241">
        <v>0</v>
      </c>
      <c r="AD6" s="241">
        <v>0</v>
      </c>
      <c r="AE6" s="250"/>
      <c r="AF6" s="243">
        <v>0</v>
      </c>
      <c r="AG6" s="243">
        <v>0</v>
      </c>
      <c r="AH6" s="296"/>
    </row>
    <row r="7" spans="1:34" ht="111" customHeight="1" thickBot="1">
      <c r="A7" s="34">
        <v>2</v>
      </c>
      <c r="B7" s="346"/>
      <c r="C7" s="49">
        <v>2</v>
      </c>
      <c r="D7" s="7" t="s">
        <v>27</v>
      </c>
      <c r="E7" s="7" t="s">
        <v>28</v>
      </c>
      <c r="F7" s="7" t="s">
        <v>23</v>
      </c>
      <c r="G7" s="7" t="s">
        <v>29</v>
      </c>
      <c r="H7" s="8">
        <v>45293</v>
      </c>
      <c r="I7" s="9">
        <v>45657</v>
      </c>
      <c r="J7" s="12"/>
      <c r="K7" s="13"/>
      <c r="L7" s="13"/>
      <c r="M7" s="13"/>
      <c r="N7" s="13"/>
      <c r="O7" s="13"/>
      <c r="P7" s="13"/>
      <c r="Q7" s="13"/>
      <c r="R7" s="13" t="s">
        <v>25</v>
      </c>
      <c r="S7" s="13"/>
      <c r="T7" s="13"/>
      <c r="U7" s="13"/>
      <c r="V7" s="27" t="s">
        <v>30</v>
      </c>
      <c r="W7" s="34">
        <v>0</v>
      </c>
      <c r="X7" s="34">
        <v>0</v>
      </c>
      <c r="Y7" s="211" t="s">
        <v>85</v>
      </c>
      <c r="Z7" s="204">
        <v>0</v>
      </c>
      <c r="AA7" s="204">
        <v>0</v>
      </c>
      <c r="AB7" s="237" t="s">
        <v>85</v>
      </c>
      <c r="AC7" s="241">
        <v>0</v>
      </c>
      <c r="AD7" s="241">
        <v>0</v>
      </c>
      <c r="AE7" s="251"/>
      <c r="AF7" s="243">
        <v>0</v>
      </c>
      <c r="AG7" s="243">
        <v>0</v>
      </c>
      <c r="AH7" s="297"/>
    </row>
    <row r="8" spans="1:34" ht="102.75" customHeight="1" thickBot="1">
      <c r="A8" s="34">
        <v>3</v>
      </c>
      <c r="B8" s="346"/>
      <c r="C8" s="48">
        <v>3</v>
      </c>
      <c r="D8" s="14" t="s">
        <v>31</v>
      </c>
      <c r="E8" s="14" t="s">
        <v>32</v>
      </c>
      <c r="F8" s="7" t="s">
        <v>23</v>
      </c>
      <c r="G8" s="7" t="s">
        <v>130</v>
      </c>
      <c r="H8" s="8">
        <v>45293</v>
      </c>
      <c r="I8" s="9">
        <v>45657</v>
      </c>
      <c r="J8" s="12"/>
      <c r="K8" s="13"/>
      <c r="L8" s="13"/>
      <c r="M8" s="332" t="s">
        <v>25</v>
      </c>
      <c r="N8" s="333"/>
      <c r="O8" s="334"/>
      <c r="P8" s="13"/>
      <c r="Q8" s="13"/>
      <c r="R8" s="13"/>
      <c r="S8" s="13"/>
      <c r="T8" s="13"/>
      <c r="U8" s="13"/>
      <c r="V8" s="27" t="s">
        <v>68</v>
      </c>
      <c r="W8" s="34">
        <v>0</v>
      </c>
      <c r="X8" s="34">
        <v>0</v>
      </c>
      <c r="Y8" s="211" t="s">
        <v>85</v>
      </c>
      <c r="Z8" s="204">
        <v>1</v>
      </c>
      <c r="AA8" s="204">
        <v>1</v>
      </c>
      <c r="AB8" s="237" t="s">
        <v>667</v>
      </c>
      <c r="AC8" s="241">
        <v>0</v>
      </c>
      <c r="AD8" s="241">
        <v>0</v>
      </c>
      <c r="AE8" s="251"/>
      <c r="AF8" s="243">
        <v>0</v>
      </c>
      <c r="AG8" s="243">
        <v>0</v>
      </c>
      <c r="AH8" s="297"/>
    </row>
    <row r="9" spans="1:34" ht="61.5" customHeight="1" thickBot="1">
      <c r="A9" s="34">
        <v>4</v>
      </c>
      <c r="B9" s="346"/>
      <c r="C9" s="49">
        <v>4</v>
      </c>
      <c r="D9" s="15" t="s">
        <v>33</v>
      </c>
      <c r="E9" s="15" t="s">
        <v>34</v>
      </c>
      <c r="F9" s="7" t="s">
        <v>23</v>
      </c>
      <c r="G9" s="7" t="s">
        <v>131</v>
      </c>
      <c r="H9" s="8">
        <v>45293</v>
      </c>
      <c r="I9" s="9">
        <v>45657</v>
      </c>
      <c r="J9" s="12"/>
      <c r="K9" s="332" t="s">
        <v>25</v>
      </c>
      <c r="L9" s="334"/>
      <c r="M9" s="332" t="s">
        <v>25</v>
      </c>
      <c r="N9" s="333"/>
      <c r="O9" s="334"/>
      <c r="P9" s="332" t="s">
        <v>25</v>
      </c>
      <c r="Q9" s="333"/>
      <c r="R9" s="334"/>
      <c r="S9" s="332" t="s">
        <v>25</v>
      </c>
      <c r="T9" s="334"/>
      <c r="U9" s="13"/>
      <c r="V9" s="28" t="s">
        <v>69</v>
      </c>
      <c r="W9" s="34">
        <v>1</v>
      </c>
      <c r="X9" s="34">
        <v>1</v>
      </c>
      <c r="Y9" s="212" t="s">
        <v>79</v>
      </c>
      <c r="Z9" s="204">
        <v>1</v>
      </c>
      <c r="AA9" s="204">
        <v>1</v>
      </c>
      <c r="AB9" s="238" t="s">
        <v>668</v>
      </c>
      <c r="AC9" s="241">
        <v>1</v>
      </c>
      <c r="AD9" s="241">
        <v>1</v>
      </c>
      <c r="AE9" s="252" t="s">
        <v>770</v>
      </c>
      <c r="AF9" s="243">
        <v>1</v>
      </c>
      <c r="AG9" s="243">
        <v>1</v>
      </c>
      <c r="AH9" s="299" t="s">
        <v>881</v>
      </c>
    </row>
    <row r="10" spans="1:34" ht="63.75" customHeight="1" thickBot="1">
      <c r="A10" s="34">
        <v>5</v>
      </c>
      <c r="B10" s="346"/>
      <c r="C10" s="49">
        <v>5</v>
      </c>
      <c r="D10" s="16" t="s">
        <v>35</v>
      </c>
      <c r="E10" s="17" t="s">
        <v>36</v>
      </c>
      <c r="F10" s="7" t="s">
        <v>23</v>
      </c>
      <c r="G10" s="7" t="s">
        <v>37</v>
      </c>
      <c r="H10" s="8">
        <v>45293</v>
      </c>
      <c r="I10" s="9">
        <v>45657</v>
      </c>
      <c r="J10" s="12"/>
      <c r="K10" s="13"/>
      <c r="L10" s="13"/>
      <c r="M10" s="13" t="s">
        <v>25</v>
      </c>
      <c r="N10" s="13"/>
      <c r="O10" s="13"/>
      <c r="P10" s="13"/>
      <c r="Q10" s="13"/>
      <c r="R10" s="13" t="s">
        <v>25</v>
      </c>
      <c r="S10" s="13"/>
      <c r="T10" s="13"/>
      <c r="U10" s="13"/>
      <c r="V10" s="29" t="s">
        <v>70</v>
      </c>
      <c r="W10" s="34">
        <v>0</v>
      </c>
      <c r="X10" s="34">
        <v>0</v>
      </c>
      <c r="Y10" s="213" t="s">
        <v>85</v>
      </c>
      <c r="Z10" s="204">
        <v>1</v>
      </c>
      <c r="AA10" s="204">
        <v>1</v>
      </c>
      <c r="AB10" s="239" t="s">
        <v>669</v>
      </c>
      <c r="AC10" s="241">
        <v>1</v>
      </c>
      <c r="AD10" s="241">
        <v>1</v>
      </c>
      <c r="AE10" s="253" t="s">
        <v>771</v>
      </c>
      <c r="AF10" s="243">
        <v>0</v>
      </c>
      <c r="AG10" s="243">
        <v>0</v>
      </c>
      <c r="AH10" s="298"/>
    </row>
    <row r="11" spans="1:34" ht="74.25" customHeight="1" thickBot="1">
      <c r="A11" s="34">
        <v>6</v>
      </c>
      <c r="B11" s="346"/>
      <c r="C11" s="48">
        <v>6</v>
      </c>
      <c r="D11" s="18" t="s">
        <v>38</v>
      </c>
      <c r="E11" s="18" t="s">
        <v>39</v>
      </c>
      <c r="F11" s="7" t="s">
        <v>23</v>
      </c>
      <c r="G11" s="7" t="s">
        <v>40</v>
      </c>
      <c r="H11" s="8">
        <v>45293</v>
      </c>
      <c r="I11" s="9">
        <v>45657</v>
      </c>
      <c r="J11" s="19"/>
      <c r="K11" s="13"/>
      <c r="L11" s="13" t="s">
        <v>25</v>
      </c>
      <c r="M11" s="13"/>
      <c r="N11" s="13"/>
      <c r="O11" s="13" t="s">
        <v>25</v>
      </c>
      <c r="P11" s="13"/>
      <c r="Q11" s="13"/>
      <c r="R11" s="13" t="s">
        <v>25</v>
      </c>
      <c r="S11" s="13"/>
      <c r="T11" s="13"/>
      <c r="U11" s="20"/>
      <c r="V11" s="30" t="s">
        <v>41</v>
      </c>
      <c r="W11" s="34">
        <v>1</v>
      </c>
      <c r="X11" s="34">
        <v>1</v>
      </c>
      <c r="Y11" s="212" t="s">
        <v>80</v>
      </c>
      <c r="Z11" s="204">
        <v>1</v>
      </c>
      <c r="AA11" s="204">
        <v>1</v>
      </c>
      <c r="AB11" s="238" t="s">
        <v>670</v>
      </c>
      <c r="AC11" s="241">
        <v>1</v>
      </c>
      <c r="AD11" s="241">
        <v>1</v>
      </c>
      <c r="AE11" s="252" t="s">
        <v>772</v>
      </c>
      <c r="AF11" s="243">
        <v>0</v>
      </c>
      <c r="AG11" s="243">
        <v>0</v>
      </c>
      <c r="AH11" s="298"/>
    </row>
    <row r="12" spans="1:34" ht="39.75" customHeight="1" thickBot="1">
      <c r="A12" s="34">
        <v>7</v>
      </c>
      <c r="B12" s="346"/>
      <c r="C12" s="49">
        <v>7</v>
      </c>
      <c r="D12" s="7" t="s">
        <v>42</v>
      </c>
      <c r="E12" s="7" t="s">
        <v>43</v>
      </c>
      <c r="F12" s="7" t="s">
        <v>23</v>
      </c>
      <c r="G12" s="7" t="s">
        <v>44</v>
      </c>
      <c r="H12" s="8">
        <v>45293</v>
      </c>
      <c r="I12" s="9">
        <v>45657</v>
      </c>
      <c r="J12" s="12" t="s">
        <v>25</v>
      </c>
      <c r="K12" s="13"/>
      <c r="L12" s="13"/>
      <c r="M12" s="13"/>
      <c r="N12" s="13"/>
      <c r="O12" s="13"/>
      <c r="P12" s="13"/>
      <c r="Q12" s="13"/>
      <c r="R12" s="13"/>
      <c r="S12" s="13"/>
      <c r="T12" s="13"/>
      <c r="U12" s="13"/>
      <c r="V12" s="31" t="s">
        <v>71</v>
      </c>
      <c r="W12" s="34">
        <v>1</v>
      </c>
      <c r="X12" s="34">
        <v>1</v>
      </c>
      <c r="Y12" s="212" t="s">
        <v>81</v>
      </c>
      <c r="Z12" s="204">
        <v>0</v>
      </c>
      <c r="AA12" s="204">
        <v>0</v>
      </c>
      <c r="AB12" s="238" t="s">
        <v>85</v>
      </c>
      <c r="AC12" s="241">
        <v>0</v>
      </c>
      <c r="AD12" s="241">
        <v>0</v>
      </c>
      <c r="AE12" s="300"/>
      <c r="AF12" s="243">
        <v>0</v>
      </c>
      <c r="AG12" s="243">
        <v>0</v>
      </c>
      <c r="AH12" s="302"/>
    </row>
    <row r="13" spans="1:34" ht="48.75" thickBot="1">
      <c r="A13" s="34">
        <v>8</v>
      </c>
      <c r="B13" s="346"/>
      <c r="C13" s="48">
        <v>8</v>
      </c>
      <c r="D13" s="7" t="s">
        <v>45</v>
      </c>
      <c r="E13" s="7" t="s">
        <v>46</v>
      </c>
      <c r="F13" s="7" t="s">
        <v>23</v>
      </c>
      <c r="G13" s="7" t="s">
        <v>44</v>
      </c>
      <c r="H13" s="8">
        <v>45293</v>
      </c>
      <c r="I13" s="9">
        <v>45657</v>
      </c>
      <c r="J13" s="12"/>
      <c r="K13" s="13"/>
      <c r="L13" s="13"/>
      <c r="M13" s="13"/>
      <c r="N13" s="13" t="s">
        <v>25</v>
      </c>
      <c r="O13" s="13"/>
      <c r="P13" s="13"/>
      <c r="Q13" s="13"/>
      <c r="R13" s="13"/>
      <c r="S13" s="13"/>
      <c r="T13" s="13" t="s">
        <v>25</v>
      </c>
      <c r="U13" s="13"/>
      <c r="V13" s="31" t="s">
        <v>47</v>
      </c>
      <c r="W13" s="34">
        <v>0</v>
      </c>
      <c r="X13" s="34">
        <v>0</v>
      </c>
      <c r="Y13" s="213" t="s">
        <v>85</v>
      </c>
      <c r="Z13" s="204">
        <v>1</v>
      </c>
      <c r="AA13" s="204">
        <v>1</v>
      </c>
      <c r="AB13" s="239" t="s">
        <v>671</v>
      </c>
      <c r="AC13" s="241">
        <v>0</v>
      </c>
      <c r="AD13" s="241">
        <v>0</v>
      </c>
      <c r="AE13" s="301"/>
      <c r="AF13" s="243">
        <v>1</v>
      </c>
      <c r="AG13" s="243">
        <v>1</v>
      </c>
      <c r="AH13" s="303" t="s">
        <v>880</v>
      </c>
    </row>
    <row r="14" spans="1:34" ht="51" customHeight="1" thickBot="1">
      <c r="A14" s="34">
        <v>9</v>
      </c>
      <c r="B14" s="346"/>
      <c r="C14" s="49">
        <v>9</v>
      </c>
      <c r="D14" s="7" t="s">
        <v>48</v>
      </c>
      <c r="E14" s="7" t="s">
        <v>49</v>
      </c>
      <c r="F14" s="7" t="s">
        <v>23</v>
      </c>
      <c r="G14" s="7" t="s">
        <v>50</v>
      </c>
      <c r="H14" s="8">
        <v>45293</v>
      </c>
      <c r="I14" s="9">
        <v>45657</v>
      </c>
      <c r="J14" s="21"/>
      <c r="K14" s="13"/>
      <c r="L14" s="22" t="s">
        <v>25</v>
      </c>
      <c r="M14" s="328" t="s">
        <v>25</v>
      </c>
      <c r="N14" s="329"/>
      <c r="O14" s="330"/>
      <c r="P14" s="328" t="s">
        <v>25</v>
      </c>
      <c r="Q14" s="329"/>
      <c r="R14" s="330"/>
      <c r="S14" s="23"/>
      <c r="T14" s="23"/>
      <c r="U14" s="23"/>
      <c r="V14" s="28" t="s">
        <v>51</v>
      </c>
      <c r="W14" s="34">
        <v>1</v>
      </c>
      <c r="X14" s="34">
        <v>1</v>
      </c>
      <c r="Y14" s="212" t="s">
        <v>82</v>
      </c>
      <c r="Z14" s="204">
        <v>1</v>
      </c>
      <c r="AA14" s="204">
        <v>1</v>
      </c>
      <c r="AB14" s="238" t="s">
        <v>672</v>
      </c>
      <c r="AC14" s="241">
        <v>1</v>
      </c>
      <c r="AD14" s="241">
        <v>1</v>
      </c>
      <c r="AE14" s="300" t="s">
        <v>773</v>
      </c>
      <c r="AF14" s="243">
        <v>0</v>
      </c>
      <c r="AG14" s="243">
        <v>0</v>
      </c>
      <c r="AH14" s="303"/>
    </row>
    <row r="15" spans="1:34" ht="55.5" customHeight="1" thickBot="1">
      <c r="A15" s="34">
        <v>10</v>
      </c>
      <c r="B15" s="346"/>
      <c r="C15" s="48">
        <v>10</v>
      </c>
      <c r="D15" s="7" t="s">
        <v>52</v>
      </c>
      <c r="E15" s="7" t="s">
        <v>53</v>
      </c>
      <c r="F15" s="7" t="s">
        <v>23</v>
      </c>
      <c r="G15" s="7" t="s">
        <v>54</v>
      </c>
      <c r="H15" s="8">
        <v>45293</v>
      </c>
      <c r="I15" s="9">
        <v>45657</v>
      </c>
      <c r="J15" s="21"/>
      <c r="K15" s="23"/>
      <c r="L15" s="23"/>
      <c r="M15" s="23"/>
      <c r="N15" s="23"/>
      <c r="O15" s="23"/>
      <c r="P15" s="23"/>
      <c r="Q15" s="23"/>
      <c r="R15" s="23"/>
      <c r="S15" s="13" t="s">
        <v>25</v>
      </c>
      <c r="T15" s="23"/>
      <c r="U15" s="23"/>
      <c r="V15" s="28" t="s">
        <v>72</v>
      </c>
      <c r="W15" s="34">
        <v>0</v>
      </c>
      <c r="X15" s="34">
        <v>0</v>
      </c>
      <c r="Y15" s="213" t="s">
        <v>85</v>
      </c>
      <c r="Z15" s="204">
        <v>0</v>
      </c>
      <c r="AA15" s="204">
        <v>0</v>
      </c>
      <c r="AB15" s="239" t="s">
        <v>85</v>
      </c>
      <c r="AC15" s="241">
        <v>0</v>
      </c>
      <c r="AD15" s="241">
        <v>0</v>
      </c>
      <c r="AE15" s="301"/>
      <c r="AF15" s="243">
        <v>1</v>
      </c>
      <c r="AG15" s="243">
        <v>1</v>
      </c>
      <c r="AH15" s="303" t="s">
        <v>879</v>
      </c>
    </row>
    <row r="16" spans="1:34" ht="102" thickBot="1">
      <c r="A16" s="34">
        <v>11</v>
      </c>
      <c r="B16" s="346"/>
      <c r="C16" s="49">
        <v>11</v>
      </c>
      <c r="D16" s="24" t="s">
        <v>55</v>
      </c>
      <c r="E16" s="24" t="s">
        <v>56</v>
      </c>
      <c r="F16" s="7" t="s">
        <v>23</v>
      </c>
      <c r="G16" s="7" t="s">
        <v>57</v>
      </c>
      <c r="H16" s="8">
        <v>45293</v>
      </c>
      <c r="I16" s="9">
        <v>45657</v>
      </c>
      <c r="J16" s="23"/>
      <c r="K16" s="23"/>
      <c r="L16" s="25" t="s">
        <v>25</v>
      </c>
      <c r="M16" s="328" t="s">
        <v>25</v>
      </c>
      <c r="N16" s="329"/>
      <c r="O16" s="330"/>
      <c r="P16" s="328" t="s">
        <v>25</v>
      </c>
      <c r="Q16" s="329"/>
      <c r="R16" s="330"/>
      <c r="S16" s="328" t="s">
        <v>25</v>
      </c>
      <c r="T16" s="329"/>
      <c r="U16" s="330"/>
      <c r="V16" s="28" t="s">
        <v>58</v>
      </c>
      <c r="W16" s="34">
        <v>1</v>
      </c>
      <c r="X16" s="34">
        <v>1</v>
      </c>
      <c r="Y16" s="213" t="s">
        <v>83</v>
      </c>
      <c r="Z16" s="204">
        <v>1</v>
      </c>
      <c r="AA16" s="204">
        <v>1</v>
      </c>
      <c r="AB16" s="239" t="s">
        <v>673</v>
      </c>
      <c r="AC16" s="241">
        <v>1</v>
      </c>
      <c r="AD16" s="241">
        <v>1</v>
      </c>
      <c r="AE16" s="301" t="s">
        <v>774</v>
      </c>
      <c r="AF16" s="243">
        <v>1</v>
      </c>
      <c r="AG16" s="243">
        <v>1</v>
      </c>
      <c r="AH16" s="303" t="s">
        <v>878</v>
      </c>
    </row>
    <row r="17" spans="1:34" ht="48" customHeight="1" thickBot="1">
      <c r="A17" s="34">
        <v>12</v>
      </c>
      <c r="B17" s="346"/>
      <c r="C17" s="48">
        <v>12</v>
      </c>
      <c r="D17" s="7" t="s">
        <v>59</v>
      </c>
      <c r="E17" s="7" t="s">
        <v>60</v>
      </c>
      <c r="F17" s="7" t="s">
        <v>23</v>
      </c>
      <c r="G17" s="7" t="s">
        <v>132</v>
      </c>
      <c r="H17" s="8">
        <v>45293</v>
      </c>
      <c r="I17" s="9">
        <v>45657</v>
      </c>
      <c r="J17" s="12"/>
      <c r="K17" s="13"/>
      <c r="L17" s="13"/>
      <c r="M17" s="13" t="s">
        <v>25</v>
      </c>
      <c r="N17" s="13"/>
      <c r="O17" s="13"/>
      <c r="P17" s="13"/>
      <c r="Q17" s="13" t="s">
        <v>25</v>
      </c>
      <c r="R17" s="13"/>
      <c r="S17" s="13"/>
      <c r="T17" s="13"/>
      <c r="U17" s="13"/>
      <c r="V17" s="32" t="s">
        <v>61</v>
      </c>
      <c r="W17" s="34">
        <v>0</v>
      </c>
      <c r="X17" s="34">
        <v>0</v>
      </c>
      <c r="Y17" s="213" t="s">
        <v>85</v>
      </c>
      <c r="Z17" s="204">
        <v>1</v>
      </c>
      <c r="AA17" s="204">
        <v>1</v>
      </c>
      <c r="AB17" s="239" t="s">
        <v>674</v>
      </c>
      <c r="AC17" s="241">
        <v>1</v>
      </c>
      <c r="AD17" s="241">
        <v>1</v>
      </c>
      <c r="AE17" s="301" t="s">
        <v>775</v>
      </c>
      <c r="AF17" s="243">
        <v>0</v>
      </c>
      <c r="AG17" s="243">
        <v>0</v>
      </c>
      <c r="AH17" s="303"/>
    </row>
    <row r="18" spans="1:34" ht="60.75" thickBot="1">
      <c r="A18" s="34">
        <v>13</v>
      </c>
      <c r="B18" s="346"/>
      <c r="C18" s="49">
        <v>13</v>
      </c>
      <c r="D18" s="7" t="s">
        <v>62</v>
      </c>
      <c r="E18" s="7" t="s">
        <v>63</v>
      </c>
      <c r="F18" s="7" t="s">
        <v>23</v>
      </c>
      <c r="G18" s="7" t="s">
        <v>133</v>
      </c>
      <c r="H18" s="8">
        <v>45293</v>
      </c>
      <c r="I18" s="9">
        <v>45657</v>
      </c>
      <c r="J18" s="324" t="s">
        <v>25</v>
      </c>
      <c r="K18" s="325"/>
      <c r="L18" s="326"/>
      <c r="M18" s="327" t="s">
        <v>25</v>
      </c>
      <c r="N18" s="325"/>
      <c r="O18" s="326"/>
      <c r="P18" s="327" t="s">
        <v>25</v>
      </c>
      <c r="Q18" s="325"/>
      <c r="R18" s="326"/>
      <c r="S18" s="327" t="s">
        <v>25</v>
      </c>
      <c r="T18" s="325"/>
      <c r="U18" s="326"/>
      <c r="V18" s="30" t="s">
        <v>64</v>
      </c>
      <c r="W18" s="34">
        <v>1</v>
      </c>
      <c r="X18" s="34">
        <v>1</v>
      </c>
      <c r="Y18" s="212" t="s">
        <v>84</v>
      </c>
      <c r="Z18" s="204">
        <v>1</v>
      </c>
      <c r="AA18" s="204">
        <v>1</v>
      </c>
      <c r="AB18" s="238" t="s">
        <v>675</v>
      </c>
      <c r="AC18" s="241">
        <v>1</v>
      </c>
      <c r="AD18" s="241">
        <v>1</v>
      </c>
      <c r="AE18" s="300" t="s">
        <v>776</v>
      </c>
      <c r="AF18" s="243">
        <v>1</v>
      </c>
      <c r="AG18" s="243">
        <v>1</v>
      </c>
      <c r="AH18" s="303" t="s">
        <v>877</v>
      </c>
    </row>
    <row r="19" spans="1:34" ht="67.5">
      <c r="A19" s="34">
        <v>14</v>
      </c>
      <c r="B19" s="346"/>
      <c r="C19" s="48">
        <v>14</v>
      </c>
      <c r="D19" s="7" t="s">
        <v>65</v>
      </c>
      <c r="E19" s="7" t="s">
        <v>66</v>
      </c>
      <c r="F19" s="7" t="s">
        <v>23</v>
      </c>
      <c r="G19" s="7" t="s">
        <v>67</v>
      </c>
      <c r="H19" s="8">
        <v>45293</v>
      </c>
      <c r="I19" s="9">
        <v>45657</v>
      </c>
      <c r="J19" s="324" t="s">
        <v>25</v>
      </c>
      <c r="K19" s="325"/>
      <c r="L19" s="326"/>
      <c r="M19" s="327" t="s">
        <v>25</v>
      </c>
      <c r="N19" s="325"/>
      <c r="O19" s="326"/>
      <c r="P19" s="327" t="s">
        <v>25</v>
      </c>
      <c r="Q19" s="325"/>
      <c r="R19" s="326"/>
      <c r="S19" s="327" t="s">
        <v>25</v>
      </c>
      <c r="T19" s="325"/>
      <c r="U19" s="326"/>
      <c r="V19" s="30" t="s">
        <v>73</v>
      </c>
      <c r="W19" s="34">
        <v>1</v>
      </c>
      <c r="X19" s="34">
        <v>1</v>
      </c>
      <c r="Y19" s="212" t="s">
        <v>158</v>
      </c>
      <c r="Z19" s="204">
        <v>1</v>
      </c>
      <c r="AA19" s="204">
        <v>1</v>
      </c>
      <c r="AB19" s="238" t="s">
        <v>676</v>
      </c>
      <c r="AC19" s="241">
        <v>1</v>
      </c>
      <c r="AD19" s="241">
        <v>1</v>
      </c>
      <c r="AE19" s="300" t="s">
        <v>777</v>
      </c>
      <c r="AF19" s="243">
        <v>1</v>
      </c>
      <c r="AG19" s="243">
        <v>1</v>
      </c>
      <c r="AH19" s="303" t="s">
        <v>876</v>
      </c>
    </row>
    <row r="20" spans="1:34" ht="48">
      <c r="A20" s="34">
        <v>15</v>
      </c>
      <c r="B20" s="335" t="s">
        <v>134</v>
      </c>
      <c r="C20" s="59">
        <v>1</v>
      </c>
      <c r="D20" s="35" t="s">
        <v>86</v>
      </c>
      <c r="E20" s="35" t="s">
        <v>87</v>
      </c>
      <c r="F20" s="7" t="s">
        <v>23</v>
      </c>
      <c r="G20" s="36" t="s">
        <v>88</v>
      </c>
      <c r="H20" s="37">
        <v>45597</v>
      </c>
      <c r="I20" s="37">
        <v>45625</v>
      </c>
      <c r="J20" s="55"/>
      <c r="K20" s="55"/>
      <c r="L20" s="55"/>
      <c r="M20" s="55"/>
      <c r="N20" s="55"/>
      <c r="O20" s="55"/>
      <c r="P20" s="55"/>
      <c r="Q20" s="55"/>
      <c r="R20" s="55"/>
      <c r="S20" s="55"/>
      <c r="T20" s="38" t="s">
        <v>25</v>
      </c>
      <c r="U20" s="55"/>
      <c r="V20" s="39" t="s">
        <v>89</v>
      </c>
      <c r="W20" s="56">
        <v>0</v>
      </c>
      <c r="X20" s="34">
        <v>0</v>
      </c>
      <c r="Y20" s="214" t="s">
        <v>85</v>
      </c>
      <c r="Z20" s="56">
        <v>0</v>
      </c>
      <c r="AA20" s="204">
        <v>0</v>
      </c>
      <c r="AB20" s="240" t="s">
        <v>85</v>
      </c>
      <c r="AC20" s="56">
        <v>0</v>
      </c>
      <c r="AD20" s="241">
        <v>0</v>
      </c>
      <c r="AE20" s="254"/>
      <c r="AF20" s="56">
        <v>1</v>
      </c>
      <c r="AG20" s="243">
        <v>1</v>
      </c>
      <c r="AH20" s="254" t="s">
        <v>882</v>
      </c>
    </row>
    <row r="21" spans="1:34" ht="48">
      <c r="A21" s="34">
        <v>16</v>
      </c>
      <c r="B21" s="335"/>
      <c r="C21" s="59">
        <v>2</v>
      </c>
      <c r="D21" s="35" t="s">
        <v>90</v>
      </c>
      <c r="E21" s="35" t="s">
        <v>22</v>
      </c>
      <c r="F21" s="7" t="s">
        <v>23</v>
      </c>
      <c r="G21" s="36" t="s">
        <v>91</v>
      </c>
      <c r="H21" s="37">
        <v>45352</v>
      </c>
      <c r="I21" s="37">
        <v>45657</v>
      </c>
      <c r="J21" s="321" t="s">
        <v>25</v>
      </c>
      <c r="K21" s="322"/>
      <c r="L21" s="323"/>
      <c r="M21" s="321" t="s">
        <v>25</v>
      </c>
      <c r="N21" s="322"/>
      <c r="O21" s="323"/>
      <c r="P21" s="321" t="s">
        <v>25</v>
      </c>
      <c r="Q21" s="322"/>
      <c r="R21" s="323"/>
      <c r="S21" s="321" t="s">
        <v>25</v>
      </c>
      <c r="T21" s="322"/>
      <c r="U21" s="323"/>
      <c r="V21" s="40" t="s">
        <v>92</v>
      </c>
      <c r="W21" s="56">
        <v>1</v>
      </c>
      <c r="X21" s="34">
        <v>1</v>
      </c>
      <c r="Y21" s="214" t="s">
        <v>123</v>
      </c>
      <c r="Z21" s="56">
        <v>1</v>
      </c>
      <c r="AA21" s="204">
        <v>1</v>
      </c>
      <c r="AB21" s="240" t="s">
        <v>677</v>
      </c>
      <c r="AC21" s="56">
        <v>1</v>
      </c>
      <c r="AD21" s="241">
        <v>1</v>
      </c>
      <c r="AE21" s="254" t="s">
        <v>778</v>
      </c>
      <c r="AF21" s="56">
        <v>1</v>
      </c>
      <c r="AG21" s="243">
        <v>1</v>
      </c>
      <c r="AH21" s="254" t="s">
        <v>883</v>
      </c>
    </row>
    <row r="22" spans="1:34" ht="60">
      <c r="A22" s="34">
        <v>17</v>
      </c>
      <c r="B22" s="335"/>
      <c r="C22" s="59">
        <v>3</v>
      </c>
      <c r="D22" s="41" t="s">
        <v>93</v>
      </c>
      <c r="E22" s="35" t="s">
        <v>94</v>
      </c>
      <c r="F22" s="7" t="s">
        <v>23</v>
      </c>
      <c r="G22" s="42" t="s">
        <v>95</v>
      </c>
      <c r="H22" s="43">
        <v>45293</v>
      </c>
      <c r="I22" s="43">
        <v>45657</v>
      </c>
      <c r="J22" s="55"/>
      <c r="K22" s="55"/>
      <c r="L22" s="38" t="s">
        <v>25</v>
      </c>
      <c r="M22" s="55"/>
      <c r="N22" s="55"/>
      <c r="O22" s="38" t="s">
        <v>25</v>
      </c>
      <c r="P22" s="55"/>
      <c r="Q22" s="55"/>
      <c r="R22" s="38" t="s">
        <v>25</v>
      </c>
      <c r="S22" s="55"/>
      <c r="T22" s="55"/>
      <c r="U22" s="55"/>
      <c r="V22" s="44" t="s">
        <v>96</v>
      </c>
      <c r="W22" s="57">
        <v>1</v>
      </c>
      <c r="X22" s="34">
        <v>1</v>
      </c>
      <c r="Y22" s="214" t="s">
        <v>124</v>
      </c>
      <c r="Z22" s="57">
        <v>1</v>
      </c>
      <c r="AA22" s="204">
        <v>1</v>
      </c>
      <c r="AB22" s="240" t="s">
        <v>678</v>
      </c>
      <c r="AC22" s="57">
        <v>1</v>
      </c>
      <c r="AD22" s="241">
        <v>1</v>
      </c>
      <c r="AE22" s="254" t="s">
        <v>779</v>
      </c>
      <c r="AF22" s="57">
        <v>0</v>
      </c>
      <c r="AG22" s="243">
        <v>0</v>
      </c>
      <c r="AH22" s="254"/>
    </row>
    <row r="23" spans="1:34" ht="36">
      <c r="A23" s="34">
        <v>18</v>
      </c>
      <c r="B23" s="335"/>
      <c r="C23" s="59">
        <v>4</v>
      </c>
      <c r="D23" s="35" t="s">
        <v>97</v>
      </c>
      <c r="E23" s="35" t="s">
        <v>98</v>
      </c>
      <c r="F23" s="7" t="s">
        <v>23</v>
      </c>
      <c r="G23" s="36" t="s">
        <v>99</v>
      </c>
      <c r="H23" s="37">
        <v>45293</v>
      </c>
      <c r="I23" s="37">
        <v>45378</v>
      </c>
      <c r="J23" s="55"/>
      <c r="K23" s="55"/>
      <c r="L23" s="38" t="s">
        <v>25</v>
      </c>
      <c r="M23" s="38" t="s">
        <v>25</v>
      </c>
      <c r="N23" s="55"/>
      <c r="O23" s="55"/>
      <c r="P23" s="55"/>
      <c r="Q23" s="55"/>
      <c r="R23" s="55"/>
      <c r="S23" s="55"/>
      <c r="T23" s="55"/>
      <c r="U23" s="55"/>
      <c r="V23" s="40" t="s">
        <v>100</v>
      </c>
      <c r="W23" s="56">
        <v>1</v>
      </c>
      <c r="X23" s="34">
        <v>1</v>
      </c>
      <c r="Y23" s="214" t="s">
        <v>125</v>
      </c>
      <c r="Z23" s="56">
        <v>1</v>
      </c>
      <c r="AA23" s="204">
        <v>1</v>
      </c>
      <c r="AB23" s="240" t="s">
        <v>679</v>
      </c>
      <c r="AC23" s="56">
        <v>0</v>
      </c>
      <c r="AD23" s="241">
        <v>0</v>
      </c>
      <c r="AE23" s="254"/>
      <c r="AF23" s="56">
        <v>0</v>
      </c>
      <c r="AG23" s="243">
        <v>0</v>
      </c>
      <c r="AH23" s="254"/>
    </row>
    <row r="24" spans="1:34" ht="72">
      <c r="A24" s="34">
        <v>19</v>
      </c>
      <c r="B24" s="335"/>
      <c r="C24" s="59">
        <v>5</v>
      </c>
      <c r="D24" s="35" t="s">
        <v>101</v>
      </c>
      <c r="E24" s="35" t="s">
        <v>102</v>
      </c>
      <c r="F24" s="7" t="s">
        <v>23</v>
      </c>
      <c r="G24" s="36" t="s">
        <v>103</v>
      </c>
      <c r="H24" s="37">
        <v>45048</v>
      </c>
      <c r="I24" s="37">
        <v>45259</v>
      </c>
      <c r="J24" s="55"/>
      <c r="K24" s="55"/>
      <c r="L24" s="55"/>
      <c r="M24" s="321" t="s">
        <v>25</v>
      </c>
      <c r="N24" s="322"/>
      <c r="O24" s="323"/>
      <c r="P24" s="55"/>
      <c r="Q24" s="55"/>
      <c r="R24" s="55"/>
      <c r="S24" s="55"/>
      <c r="T24" s="55"/>
      <c r="U24" s="55"/>
      <c r="V24" s="40" t="s">
        <v>104</v>
      </c>
      <c r="W24" s="56">
        <v>0</v>
      </c>
      <c r="X24" s="34">
        <v>0</v>
      </c>
      <c r="Y24" s="214" t="s">
        <v>85</v>
      </c>
      <c r="Z24" s="56">
        <v>1</v>
      </c>
      <c r="AA24" s="204">
        <v>1</v>
      </c>
      <c r="AB24" s="240" t="s">
        <v>680</v>
      </c>
      <c r="AC24" s="56">
        <v>0</v>
      </c>
      <c r="AD24" s="241">
        <v>0</v>
      </c>
      <c r="AE24" s="254"/>
      <c r="AF24" s="56">
        <v>0</v>
      </c>
      <c r="AG24" s="243">
        <v>0</v>
      </c>
      <c r="AH24" s="254"/>
    </row>
    <row r="25" spans="1:34" ht="48">
      <c r="A25" s="34">
        <v>20</v>
      </c>
      <c r="B25" s="335"/>
      <c r="C25" s="59">
        <v>6</v>
      </c>
      <c r="D25" s="35" t="s">
        <v>105</v>
      </c>
      <c r="E25" s="35" t="s">
        <v>106</v>
      </c>
      <c r="F25" s="7" t="s">
        <v>23</v>
      </c>
      <c r="G25" s="36" t="s">
        <v>107</v>
      </c>
      <c r="H25" s="37">
        <v>45383</v>
      </c>
      <c r="I25" s="37">
        <v>45412</v>
      </c>
      <c r="J25" s="55"/>
      <c r="K25" s="55"/>
      <c r="L25" s="38" t="s">
        <v>25</v>
      </c>
      <c r="M25" s="55"/>
      <c r="N25" s="55"/>
      <c r="O25" s="55"/>
      <c r="P25" s="55"/>
      <c r="Q25" s="55"/>
      <c r="R25" s="55"/>
      <c r="S25" s="55"/>
      <c r="T25" s="55"/>
      <c r="U25" s="55"/>
      <c r="V25" s="40" t="s">
        <v>108</v>
      </c>
      <c r="W25" s="56">
        <v>1</v>
      </c>
      <c r="X25" s="34">
        <v>1</v>
      </c>
      <c r="Y25" s="214" t="s">
        <v>126</v>
      </c>
      <c r="Z25" s="56">
        <v>0</v>
      </c>
      <c r="AA25" s="204">
        <v>0</v>
      </c>
      <c r="AB25" s="240" t="s">
        <v>85</v>
      </c>
      <c r="AC25" s="56">
        <v>0</v>
      </c>
      <c r="AD25" s="241">
        <v>0</v>
      </c>
      <c r="AE25" s="254"/>
      <c r="AF25" s="56">
        <v>0</v>
      </c>
      <c r="AG25" s="243">
        <v>0</v>
      </c>
      <c r="AH25" s="254"/>
    </row>
    <row r="26" spans="1:34" ht="48">
      <c r="A26" s="34">
        <v>21</v>
      </c>
      <c r="B26" s="335"/>
      <c r="C26" s="59">
        <v>7</v>
      </c>
      <c r="D26" s="45" t="s">
        <v>109</v>
      </c>
      <c r="E26" s="45" t="s">
        <v>110</v>
      </c>
      <c r="F26" s="7" t="s">
        <v>23</v>
      </c>
      <c r="G26" s="36" t="s">
        <v>111</v>
      </c>
      <c r="H26" s="37">
        <v>45383</v>
      </c>
      <c r="I26" s="37">
        <v>45596</v>
      </c>
      <c r="J26" s="55"/>
      <c r="K26" s="55"/>
      <c r="L26" s="55"/>
      <c r="M26" s="38" t="s">
        <v>25</v>
      </c>
      <c r="N26" s="55"/>
      <c r="O26" s="55"/>
      <c r="P26" s="38" t="s">
        <v>25</v>
      </c>
      <c r="Q26" s="55"/>
      <c r="R26" s="55"/>
      <c r="S26" s="38" t="s">
        <v>25</v>
      </c>
      <c r="T26" s="55"/>
      <c r="U26" s="55"/>
      <c r="V26" s="40" t="s">
        <v>112</v>
      </c>
      <c r="W26" s="56">
        <v>0</v>
      </c>
      <c r="X26" s="34">
        <v>0</v>
      </c>
      <c r="Y26" s="214" t="s">
        <v>85</v>
      </c>
      <c r="Z26" s="56">
        <v>1</v>
      </c>
      <c r="AA26" s="204">
        <v>1</v>
      </c>
      <c r="AB26" s="240" t="s">
        <v>681</v>
      </c>
      <c r="AC26" s="56">
        <v>1</v>
      </c>
      <c r="AD26" s="241">
        <v>1</v>
      </c>
      <c r="AE26" s="254" t="s">
        <v>780</v>
      </c>
      <c r="AF26" s="56">
        <v>1</v>
      </c>
      <c r="AG26" s="243">
        <v>1</v>
      </c>
      <c r="AH26" s="254" t="s">
        <v>884</v>
      </c>
    </row>
    <row r="27" spans="1:34" ht="36">
      <c r="A27" s="34">
        <v>22</v>
      </c>
      <c r="B27" s="335"/>
      <c r="C27" s="59">
        <v>8</v>
      </c>
      <c r="D27" s="46" t="s">
        <v>113</v>
      </c>
      <c r="E27" s="46" t="s">
        <v>114</v>
      </c>
      <c r="F27" s="7" t="s">
        <v>23</v>
      </c>
      <c r="G27" s="36" t="s">
        <v>115</v>
      </c>
      <c r="H27" s="37">
        <v>45293</v>
      </c>
      <c r="I27" s="37">
        <v>45657</v>
      </c>
      <c r="J27" s="38" t="s">
        <v>25</v>
      </c>
      <c r="K27" s="38" t="s">
        <v>25</v>
      </c>
      <c r="L27" s="38" t="s">
        <v>25</v>
      </c>
      <c r="M27" s="38" t="s">
        <v>25</v>
      </c>
      <c r="N27" s="38" t="s">
        <v>25</v>
      </c>
      <c r="O27" s="38" t="s">
        <v>25</v>
      </c>
      <c r="P27" s="38" t="s">
        <v>25</v>
      </c>
      <c r="Q27" s="38" t="s">
        <v>25</v>
      </c>
      <c r="R27" s="38" t="s">
        <v>25</v>
      </c>
      <c r="S27" s="38" t="s">
        <v>25</v>
      </c>
      <c r="T27" s="38" t="s">
        <v>25</v>
      </c>
      <c r="U27" s="38" t="s">
        <v>25</v>
      </c>
      <c r="V27" s="40" t="s">
        <v>116</v>
      </c>
      <c r="W27" s="56">
        <v>1</v>
      </c>
      <c r="X27" s="34">
        <v>1</v>
      </c>
      <c r="Y27" s="214" t="s">
        <v>127</v>
      </c>
      <c r="Z27" s="56">
        <v>1</v>
      </c>
      <c r="AA27" s="204">
        <v>1</v>
      </c>
      <c r="AB27" s="240" t="s">
        <v>682</v>
      </c>
      <c r="AC27" s="56">
        <v>1</v>
      </c>
      <c r="AD27" s="241">
        <v>1</v>
      </c>
      <c r="AE27" s="254" t="s">
        <v>781</v>
      </c>
      <c r="AF27" s="56">
        <v>1</v>
      </c>
      <c r="AG27" s="243">
        <v>1</v>
      </c>
      <c r="AH27" s="254" t="s">
        <v>885</v>
      </c>
    </row>
    <row r="28" spans="1:34" ht="48">
      <c r="A28" s="34">
        <v>23</v>
      </c>
      <c r="B28" s="335"/>
      <c r="C28" s="59">
        <v>9</v>
      </c>
      <c r="D28" s="46" t="s">
        <v>117</v>
      </c>
      <c r="E28" s="46" t="s">
        <v>118</v>
      </c>
      <c r="F28" s="7" t="s">
        <v>23</v>
      </c>
      <c r="G28" s="36" t="s">
        <v>115</v>
      </c>
      <c r="H28" s="37">
        <v>45293</v>
      </c>
      <c r="I28" s="37">
        <v>45657</v>
      </c>
      <c r="J28" s="38" t="s">
        <v>25</v>
      </c>
      <c r="K28" s="38" t="s">
        <v>25</v>
      </c>
      <c r="L28" s="38" t="s">
        <v>25</v>
      </c>
      <c r="M28" s="38" t="s">
        <v>25</v>
      </c>
      <c r="N28" s="38" t="s">
        <v>25</v>
      </c>
      <c r="O28" s="38" t="s">
        <v>25</v>
      </c>
      <c r="P28" s="38" t="s">
        <v>25</v>
      </c>
      <c r="Q28" s="38" t="s">
        <v>25</v>
      </c>
      <c r="R28" s="38" t="s">
        <v>25</v>
      </c>
      <c r="S28" s="38" t="s">
        <v>25</v>
      </c>
      <c r="T28" s="38" t="s">
        <v>25</v>
      </c>
      <c r="U28" s="38" t="s">
        <v>25</v>
      </c>
      <c r="V28" s="40" t="s">
        <v>116</v>
      </c>
      <c r="W28" s="56">
        <v>1</v>
      </c>
      <c r="X28" s="34">
        <v>1</v>
      </c>
      <c r="Y28" s="214" t="s">
        <v>128</v>
      </c>
      <c r="Z28" s="56">
        <v>1</v>
      </c>
      <c r="AA28" s="204">
        <v>1</v>
      </c>
      <c r="AB28" s="240" t="s">
        <v>683</v>
      </c>
      <c r="AC28" s="56">
        <v>1</v>
      </c>
      <c r="AD28" s="241">
        <v>1</v>
      </c>
      <c r="AE28" s="254" t="s">
        <v>782</v>
      </c>
      <c r="AF28" s="56">
        <v>1</v>
      </c>
      <c r="AG28" s="243">
        <v>1</v>
      </c>
      <c r="AH28" s="254" t="s">
        <v>886</v>
      </c>
    </row>
    <row r="29" spans="1:34" ht="48">
      <c r="A29" s="34">
        <v>24</v>
      </c>
      <c r="B29" s="335"/>
      <c r="C29" s="59">
        <v>10</v>
      </c>
      <c r="D29" s="46" t="s">
        <v>119</v>
      </c>
      <c r="E29" s="46" t="s">
        <v>120</v>
      </c>
      <c r="F29" s="7" t="s">
        <v>23</v>
      </c>
      <c r="G29" s="36" t="s">
        <v>121</v>
      </c>
      <c r="H29" s="37">
        <v>45414</v>
      </c>
      <c r="I29" s="37">
        <v>45625</v>
      </c>
      <c r="J29" s="55"/>
      <c r="K29" s="55"/>
      <c r="L29" s="55"/>
      <c r="M29" s="55"/>
      <c r="N29" s="38" t="s">
        <v>25</v>
      </c>
      <c r="O29" s="55"/>
      <c r="P29" s="55"/>
      <c r="Q29" s="55"/>
      <c r="R29" s="55"/>
      <c r="S29" s="55"/>
      <c r="T29" s="38" t="s">
        <v>25</v>
      </c>
      <c r="U29" s="55"/>
      <c r="V29" s="40" t="s">
        <v>122</v>
      </c>
      <c r="W29" s="56">
        <v>0</v>
      </c>
      <c r="X29" s="34">
        <v>0</v>
      </c>
      <c r="Y29" s="214" t="s">
        <v>85</v>
      </c>
      <c r="Z29" s="56">
        <v>1</v>
      </c>
      <c r="AA29" s="204">
        <v>1</v>
      </c>
      <c r="AB29" s="240" t="s">
        <v>684</v>
      </c>
      <c r="AC29" s="56">
        <v>0</v>
      </c>
      <c r="AD29" s="241">
        <v>0</v>
      </c>
      <c r="AE29" s="254"/>
      <c r="AF29" s="56">
        <v>1</v>
      </c>
      <c r="AG29" s="243">
        <v>1</v>
      </c>
      <c r="AH29" s="254" t="s">
        <v>887</v>
      </c>
    </row>
    <row r="30" spans="1:34" ht="24">
      <c r="A30" s="34">
        <v>25</v>
      </c>
      <c r="B30" s="337" t="s">
        <v>157</v>
      </c>
      <c r="C30" s="50">
        <v>1</v>
      </c>
      <c r="D30" s="51" t="s">
        <v>135</v>
      </c>
      <c r="E30" s="51" t="s">
        <v>136</v>
      </c>
      <c r="F30" s="7" t="s">
        <v>23</v>
      </c>
      <c r="G30" s="60" t="s">
        <v>162</v>
      </c>
      <c r="H30" s="52">
        <v>45323</v>
      </c>
      <c r="I30" s="52">
        <v>45351</v>
      </c>
      <c r="J30" s="65"/>
      <c r="K30" s="65"/>
      <c r="L30" s="53" t="s">
        <v>25</v>
      </c>
      <c r="M30" s="65"/>
      <c r="N30" s="65"/>
      <c r="O30" s="65"/>
      <c r="P30" s="65"/>
      <c r="Q30" s="65"/>
      <c r="R30" s="65"/>
      <c r="S30" s="65"/>
      <c r="T30" s="65"/>
      <c r="U30" s="65"/>
      <c r="V30" s="61" t="s">
        <v>164</v>
      </c>
      <c r="W30" s="34">
        <v>1</v>
      </c>
      <c r="X30" s="34">
        <v>1</v>
      </c>
      <c r="Y30" s="215" t="s">
        <v>171</v>
      </c>
      <c r="Z30" s="204">
        <v>0</v>
      </c>
      <c r="AA30" s="204">
        <v>0</v>
      </c>
      <c r="AB30" s="63" t="s">
        <v>85</v>
      </c>
      <c r="AC30" s="241">
        <v>0</v>
      </c>
      <c r="AD30" s="241">
        <v>0</v>
      </c>
      <c r="AE30" s="63"/>
      <c r="AF30" s="243">
        <v>0</v>
      </c>
      <c r="AG30" s="243">
        <v>0</v>
      </c>
      <c r="AH30" s="63"/>
    </row>
    <row r="31" spans="1:34" ht="58.5" customHeight="1">
      <c r="A31" s="34">
        <v>26</v>
      </c>
      <c r="B31" s="337"/>
      <c r="C31" s="50">
        <v>2</v>
      </c>
      <c r="D31" s="51" t="s">
        <v>163</v>
      </c>
      <c r="E31" s="51" t="s">
        <v>138</v>
      </c>
      <c r="F31" s="7" t="s">
        <v>23</v>
      </c>
      <c r="G31" s="60" t="s">
        <v>137</v>
      </c>
      <c r="H31" s="52">
        <v>45352</v>
      </c>
      <c r="I31" s="52">
        <v>45378</v>
      </c>
      <c r="J31" s="65"/>
      <c r="K31" s="65"/>
      <c r="L31" s="53" t="s">
        <v>25</v>
      </c>
      <c r="M31" s="65"/>
      <c r="N31" s="65"/>
      <c r="O31" s="65"/>
      <c r="P31" s="65"/>
      <c r="Q31" s="65"/>
      <c r="R31" s="65"/>
      <c r="S31" s="65"/>
      <c r="T31" s="65"/>
      <c r="U31" s="65"/>
      <c r="V31" s="61" t="s">
        <v>165</v>
      </c>
      <c r="W31" s="34">
        <v>1</v>
      </c>
      <c r="X31" s="34">
        <v>1</v>
      </c>
      <c r="Y31" s="215" t="s">
        <v>172</v>
      </c>
      <c r="Z31" s="204">
        <v>0</v>
      </c>
      <c r="AA31" s="204">
        <v>0</v>
      </c>
      <c r="AB31" s="63" t="s">
        <v>85</v>
      </c>
      <c r="AC31" s="241">
        <v>0</v>
      </c>
      <c r="AD31" s="241">
        <v>0</v>
      </c>
      <c r="AE31" s="63"/>
      <c r="AF31" s="243">
        <v>0</v>
      </c>
      <c r="AG31" s="243">
        <v>0</v>
      </c>
      <c r="AH31" s="63"/>
    </row>
    <row r="32" spans="1:34" ht="36">
      <c r="A32" s="34">
        <v>27</v>
      </c>
      <c r="B32" s="337"/>
      <c r="C32" s="50">
        <v>3</v>
      </c>
      <c r="D32" s="54" t="s">
        <v>139</v>
      </c>
      <c r="E32" s="51" t="s">
        <v>140</v>
      </c>
      <c r="F32" s="7" t="s">
        <v>23</v>
      </c>
      <c r="G32" s="60" t="s">
        <v>137</v>
      </c>
      <c r="H32" s="52">
        <v>45383</v>
      </c>
      <c r="I32" s="52">
        <v>45412</v>
      </c>
      <c r="J32" s="65"/>
      <c r="K32" s="65"/>
      <c r="L32" s="65"/>
      <c r="M32" s="53" t="s">
        <v>25</v>
      </c>
      <c r="N32" s="65"/>
      <c r="O32" s="65"/>
      <c r="P32" s="65"/>
      <c r="Q32" s="65"/>
      <c r="R32" s="65"/>
      <c r="S32" s="65"/>
      <c r="T32" s="65"/>
      <c r="U32" s="65"/>
      <c r="V32" s="62" t="s">
        <v>166</v>
      </c>
      <c r="W32" s="34">
        <v>0</v>
      </c>
      <c r="X32" s="34">
        <v>0</v>
      </c>
      <c r="Y32" s="205" t="s">
        <v>85</v>
      </c>
      <c r="Z32" s="221">
        <v>1</v>
      </c>
      <c r="AA32" s="221">
        <v>0</v>
      </c>
      <c r="AB32" s="64" t="s">
        <v>685</v>
      </c>
      <c r="AC32" s="245">
        <v>0</v>
      </c>
      <c r="AD32" s="245">
        <v>0</v>
      </c>
      <c r="AE32" s="64"/>
      <c r="AF32" s="245">
        <v>1</v>
      </c>
      <c r="AG32" s="245">
        <v>1</v>
      </c>
      <c r="AH32" s="64" t="s">
        <v>888</v>
      </c>
    </row>
    <row r="33" spans="1:34" ht="132">
      <c r="A33" s="34">
        <v>28</v>
      </c>
      <c r="B33" s="337"/>
      <c r="C33" s="50">
        <v>4</v>
      </c>
      <c r="D33" s="54" t="s">
        <v>141</v>
      </c>
      <c r="E33" s="51" t="s">
        <v>142</v>
      </c>
      <c r="F33" s="7" t="s">
        <v>23</v>
      </c>
      <c r="G33" s="60" t="s">
        <v>143</v>
      </c>
      <c r="H33" s="52">
        <v>45414</v>
      </c>
      <c r="I33" s="52">
        <v>45443</v>
      </c>
      <c r="J33" s="65"/>
      <c r="K33" s="65"/>
      <c r="L33" s="65"/>
      <c r="M33" s="65"/>
      <c r="N33" s="53" t="s">
        <v>25</v>
      </c>
      <c r="O33" s="65"/>
      <c r="P33" s="65"/>
      <c r="Q33" s="65"/>
      <c r="R33" s="65"/>
      <c r="S33" s="65"/>
      <c r="T33" s="65"/>
      <c r="U33" s="65"/>
      <c r="V33" s="62" t="s">
        <v>167</v>
      </c>
      <c r="W33" s="34">
        <v>0</v>
      </c>
      <c r="X33" s="34">
        <v>0</v>
      </c>
      <c r="Y33" s="205" t="s">
        <v>85</v>
      </c>
      <c r="Z33" s="204">
        <v>1</v>
      </c>
      <c r="AA33" s="204">
        <v>1</v>
      </c>
      <c r="AB33" s="64" t="s">
        <v>687</v>
      </c>
      <c r="AC33" s="241">
        <v>0</v>
      </c>
      <c r="AD33" s="241">
        <v>0</v>
      </c>
      <c r="AE33" s="64"/>
      <c r="AF33" s="243">
        <v>0</v>
      </c>
      <c r="AG33" s="243">
        <v>0</v>
      </c>
      <c r="AH33" s="64"/>
    </row>
    <row r="34" spans="1:34" ht="48">
      <c r="A34" s="34">
        <v>29</v>
      </c>
      <c r="B34" s="337"/>
      <c r="C34" s="50">
        <v>5</v>
      </c>
      <c r="D34" s="54" t="s">
        <v>144</v>
      </c>
      <c r="E34" s="51" t="s">
        <v>145</v>
      </c>
      <c r="F34" s="7" t="s">
        <v>23</v>
      </c>
      <c r="G34" s="60" t="s">
        <v>146</v>
      </c>
      <c r="H34" s="52">
        <v>45444</v>
      </c>
      <c r="I34" s="52">
        <v>45472</v>
      </c>
      <c r="J34" s="65"/>
      <c r="K34" s="65"/>
      <c r="L34" s="65"/>
      <c r="M34" s="65"/>
      <c r="N34" s="65"/>
      <c r="O34" s="53" t="s">
        <v>25</v>
      </c>
      <c r="P34" s="65"/>
      <c r="Q34" s="65"/>
      <c r="R34" s="65"/>
      <c r="S34" s="65"/>
      <c r="T34" s="65"/>
      <c r="U34" s="65"/>
      <c r="V34" s="62" t="s">
        <v>168</v>
      </c>
      <c r="W34" s="34">
        <v>0</v>
      </c>
      <c r="X34" s="34">
        <v>0</v>
      </c>
      <c r="Y34" s="205" t="s">
        <v>85</v>
      </c>
      <c r="Z34" s="221">
        <v>1</v>
      </c>
      <c r="AA34" s="221">
        <v>0</v>
      </c>
      <c r="AB34" s="64" t="s">
        <v>686</v>
      </c>
      <c r="AC34" s="245">
        <v>0</v>
      </c>
      <c r="AD34" s="245">
        <v>0</v>
      </c>
      <c r="AE34" s="64"/>
      <c r="AF34" s="245">
        <v>1</v>
      </c>
      <c r="AG34" s="245">
        <v>1</v>
      </c>
      <c r="AH34" s="64" t="s">
        <v>889</v>
      </c>
    </row>
    <row r="35" spans="1:34" ht="48">
      <c r="A35" s="34">
        <v>30</v>
      </c>
      <c r="B35" s="337"/>
      <c r="C35" s="50">
        <v>6</v>
      </c>
      <c r="D35" s="54" t="s">
        <v>147</v>
      </c>
      <c r="E35" s="51" t="s">
        <v>148</v>
      </c>
      <c r="F35" s="7" t="s">
        <v>23</v>
      </c>
      <c r="G35" s="60" t="s">
        <v>146</v>
      </c>
      <c r="H35" s="52">
        <v>45475</v>
      </c>
      <c r="I35" s="52">
        <v>45504</v>
      </c>
      <c r="J35" s="65"/>
      <c r="K35" s="65"/>
      <c r="L35" s="65"/>
      <c r="M35" s="65"/>
      <c r="N35" s="65"/>
      <c r="O35" s="65"/>
      <c r="P35" s="53" t="s">
        <v>25</v>
      </c>
      <c r="Q35" s="65"/>
      <c r="R35" s="65"/>
      <c r="S35" s="65"/>
      <c r="T35" s="65"/>
      <c r="U35" s="65"/>
      <c r="V35" s="62" t="s">
        <v>168</v>
      </c>
      <c r="W35" s="34">
        <v>0</v>
      </c>
      <c r="X35" s="34">
        <v>0</v>
      </c>
      <c r="Y35" s="205" t="s">
        <v>85</v>
      </c>
      <c r="Z35" s="204">
        <v>0</v>
      </c>
      <c r="AA35" s="204">
        <v>0</v>
      </c>
      <c r="AB35" s="64" t="s">
        <v>85</v>
      </c>
      <c r="AC35" s="244">
        <v>1</v>
      </c>
      <c r="AD35" s="244">
        <v>0</v>
      </c>
      <c r="AE35" s="64" t="s">
        <v>783</v>
      </c>
      <c r="AF35" s="244">
        <v>1</v>
      </c>
      <c r="AG35" s="244">
        <v>0</v>
      </c>
      <c r="AH35" s="64" t="s">
        <v>890</v>
      </c>
    </row>
    <row r="36" spans="1:34" ht="48">
      <c r="A36" s="34">
        <v>31</v>
      </c>
      <c r="B36" s="337"/>
      <c r="C36" s="50">
        <v>7</v>
      </c>
      <c r="D36" s="54" t="s">
        <v>149</v>
      </c>
      <c r="E36" s="51" t="s">
        <v>150</v>
      </c>
      <c r="F36" s="7" t="s">
        <v>23</v>
      </c>
      <c r="G36" s="60" t="s">
        <v>146</v>
      </c>
      <c r="H36" s="52">
        <v>45505</v>
      </c>
      <c r="I36" s="52">
        <v>45535</v>
      </c>
      <c r="J36" s="65"/>
      <c r="K36" s="65"/>
      <c r="L36" s="65"/>
      <c r="M36" s="65"/>
      <c r="N36" s="65"/>
      <c r="O36" s="65"/>
      <c r="P36" s="65"/>
      <c r="Q36" s="53" t="s">
        <v>25</v>
      </c>
      <c r="R36" s="65"/>
      <c r="S36" s="65"/>
      <c r="T36" s="65"/>
      <c r="U36" s="65"/>
      <c r="V36" s="62" t="s">
        <v>168</v>
      </c>
      <c r="W36" s="34">
        <v>0</v>
      </c>
      <c r="X36" s="34">
        <v>0</v>
      </c>
      <c r="Y36" s="205" t="s">
        <v>85</v>
      </c>
      <c r="Z36" s="204">
        <v>0</v>
      </c>
      <c r="AA36" s="204">
        <v>0</v>
      </c>
      <c r="AB36" s="64" t="s">
        <v>85</v>
      </c>
      <c r="AC36" s="244">
        <v>1</v>
      </c>
      <c r="AD36" s="244">
        <v>0</v>
      </c>
      <c r="AE36" s="64" t="s">
        <v>783</v>
      </c>
      <c r="AF36" s="244">
        <v>1</v>
      </c>
      <c r="AG36" s="244">
        <v>0</v>
      </c>
      <c r="AH36" s="64" t="s">
        <v>890</v>
      </c>
    </row>
    <row r="37" spans="1:34" ht="36">
      <c r="A37" s="34">
        <v>32</v>
      </c>
      <c r="B37" s="337"/>
      <c r="C37" s="50">
        <v>8</v>
      </c>
      <c r="D37" s="54" t="s">
        <v>151</v>
      </c>
      <c r="E37" s="51" t="s">
        <v>152</v>
      </c>
      <c r="F37" s="7" t="s">
        <v>23</v>
      </c>
      <c r="G37" s="60" t="s">
        <v>153</v>
      </c>
      <c r="H37" s="52">
        <v>45566</v>
      </c>
      <c r="I37" s="52">
        <v>45596</v>
      </c>
      <c r="J37" s="65"/>
      <c r="K37" s="65"/>
      <c r="L37" s="65"/>
      <c r="M37" s="65"/>
      <c r="N37" s="65"/>
      <c r="O37" s="65"/>
      <c r="P37" s="65"/>
      <c r="Q37" s="65"/>
      <c r="R37" s="65"/>
      <c r="S37" s="53" t="s">
        <v>25</v>
      </c>
      <c r="T37" s="65"/>
      <c r="U37" s="65"/>
      <c r="V37" s="62" t="s">
        <v>169</v>
      </c>
      <c r="W37" s="34">
        <v>0</v>
      </c>
      <c r="X37" s="34">
        <v>0</v>
      </c>
      <c r="Y37" s="205" t="s">
        <v>85</v>
      </c>
      <c r="Z37" s="204">
        <v>0</v>
      </c>
      <c r="AA37" s="204">
        <v>0</v>
      </c>
      <c r="AB37" s="64" t="s">
        <v>85</v>
      </c>
      <c r="AC37" s="241">
        <v>0</v>
      </c>
      <c r="AD37" s="241">
        <v>0</v>
      </c>
      <c r="AE37" s="64"/>
      <c r="AF37" s="304">
        <v>1</v>
      </c>
      <c r="AG37" s="304">
        <v>0</v>
      </c>
      <c r="AH37" s="64" t="s">
        <v>890</v>
      </c>
    </row>
    <row r="38" spans="1:34" ht="36.75" thickBot="1">
      <c r="A38" s="34">
        <v>33</v>
      </c>
      <c r="B38" s="337"/>
      <c r="C38" s="50">
        <v>9</v>
      </c>
      <c r="D38" s="54" t="s">
        <v>154</v>
      </c>
      <c r="E38" s="51" t="s">
        <v>155</v>
      </c>
      <c r="F38" s="7" t="s">
        <v>23</v>
      </c>
      <c r="G38" s="60" t="s">
        <v>156</v>
      </c>
      <c r="H38" s="52">
        <v>45597</v>
      </c>
      <c r="I38" s="52">
        <v>45626</v>
      </c>
      <c r="J38" s="65"/>
      <c r="K38" s="65"/>
      <c r="L38" s="65"/>
      <c r="M38" s="65"/>
      <c r="N38" s="65"/>
      <c r="O38" s="65"/>
      <c r="P38" s="65"/>
      <c r="Q38" s="65"/>
      <c r="R38" s="65"/>
      <c r="S38" s="65"/>
      <c r="T38" s="53" t="s">
        <v>25</v>
      </c>
      <c r="U38" s="65"/>
      <c r="V38" s="62" t="s">
        <v>170</v>
      </c>
      <c r="W38" s="34">
        <v>0</v>
      </c>
      <c r="X38" s="34">
        <v>0</v>
      </c>
      <c r="Y38" s="205" t="s">
        <v>85</v>
      </c>
      <c r="Z38" s="204">
        <v>0</v>
      </c>
      <c r="AA38" s="204">
        <v>0</v>
      </c>
      <c r="AB38" s="64" t="s">
        <v>688</v>
      </c>
      <c r="AC38" s="241">
        <v>0</v>
      </c>
      <c r="AD38" s="241">
        <v>0</v>
      </c>
      <c r="AE38" s="64"/>
      <c r="AF38" s="243">
        <v>1</v>
      </c>
      <c r="AG38" s="243">
        <v>1</v>
      </c>
      <c r="AH38" s="64" t="s">
        <v>688</v>
      </c>
    </row>
    <row r="39" spans="1:34" ht="94.5" customHeight="1">
      <c r="A39" s="34">
        <v>34</v>
      </c>
      <c r="B39" s="347" t="s">
        <v>216</v>
      </c>
      <c r="C39" s="50">
        <v>1</v>
      </c>
      <c r="D39" s="66" t="s">
        <v>173</v>
      </c>
      <c r="E39" s="67" t="s">
        <v>174</v>
      </c>
      <c r="F39" s="67" t="s">
        <v>175</v>
      </c>
      <c r="G39" s="60" t="s">
        <v>176</v>
      </c>
      <c r="H39" s="52">
        <v>45292</v>
      </c>
      <c r="I39" s="52">
        <v>45657</v>
      </c>
      <c r="J39" s="338" t="s">
        <v>25</v>
      </c>
      <c r="K39" s="339"/>
      <c r="L39" s="340"/>
      <c r="M39" s="341" t="s">
        <v>25</v>
      </c>
      <c r="N39" s="342"/>
      <c r="O39" s="343"/>
      <c r="P39" s="341" t="s">
        <v>25</v>
      </c>
      <c r="Q39" s="342"/>
      <c r="R39" s="343"/>
      <c r="S39" s="341" t="s">
        <v>25</v>
      </c>
      <c r="T39" s="342"/>
      <c r="U39" s="343"/>
      <c r="V39" s="63" t="s">
        <v>206</v>
      </c>
      <c r="W39" s="79">
        <v>1</v>
      </c>
      <c r="X39" s="80">
        <v>1</v>
      </c>
      <c r="Y39" s="215" t="s">
        <v>637</v>
      </c>
      <c r="Z39" s="79">
        <v>1</v>
      </c>
      <c r="AA39" s="80">
        <v>1</v>
      </c>
      <c r="AB39" s="222" t="s">
        <v>696</v>
      </c>
      <c r="AC39" s="79">
        <v>1</v>
      </c>
      <c r="AD39" s="80">
        <v>1</v>
      </c>
      <c r="AE39" s="222" t="s">
        <v>786</v>
      </c>
      <c r="AF39" s="79">
        <v>1</v>
      </c>
      <c r="AG39" s="80">
        <v>1</v>
      </c>
      <c r="AH39" s="222" t="s">
        <v>892</v>
      </c>
    </row>
    <row r="40" spans="1:34" ht="45.75" customHeight="1">
      <c r="A40" s="34">
        <v>35</v>
      </c>
      <c r="B40" s="347"/>
      <c r="C40" s="50">
        <v>2</v>
      </c>
      <c r="D40" s="66" t="s">
        <v>177</v>
      </c>
      <c r="E40" s="69" t="s">
        <v>178</v>
      </c>
      <c r="F40" s="67" t="s">
        <v>175</v>
      </c>
      <c r="G40" s="36" t="s">
        <v>179</v>
      </c>
      <c r="H40" s="70">
        <v>45336</v>
      </c>
      <c r="I40" s="70">
        <v>45626</v>
      </c>
      <c r="J40" s="83"/>
      <c r="K40" s="71" t="s">
        <v>180</v>
      </c>
      <c r="L40" s="83"/>
      <c r="M40" s="83"/>
      <c r="N40" s="71" t="s">
        <v>180</v>
      </c>
      <c r="O40" s="83"/>
      <c r="P40" s="83"/>
      <c r="Q40" s="71" t="s">
        <v>180</v>
      </c>
      <c r="R40" s="83"/>
      <c r="S40" s="83"/>
      <c r="T40" s="71" t="s">
        <v>180</v>
      </c>
      <c r="U40" s="83"/>
      <c r="V40" s="64" t="s">
        <v>207</v>
      </c>
      <c r="W40" s="81">
        <v>1</v>
      </c>
      <c r="X40" s="82">
        <v>1</v>
      </c>
      <c r="Y40" s="205" t="s">
        <v>638</v>
      </c>
      <c r="Z40" s="225">
        <v>1</v>
      </c>
      <c r="AA40" s="225">
        <v>0</v>
      </c>
      <c r="AB40" s="223" t="s">
        <v>697</v>
      </c>
      <c r="AC40" s="246">
        <v>1</v>
      </c>
      <c r="AD40" s="246">
        <v>1</v>
      </c>
      <c r="AE40" s="223" t="s">
        <v>787</v>
      </c>
      <c r="AF40" s="246">
        <v>1</v>
      </c>
      <c r="AG40" s="246">
        <v>1</v>
      </c>
      <c r="AH40" s="223" t="s">
        <v>893</v>
      </c>
    </row>
    <row r="41" spans="1:34" ht="81.75" customHeight="1">
      <c r="A41" s="34">
        <v>36</v>
      </c>
      <c r="B41" s="347"/>
      <c r="C41" s="50">
        <v>3</v>
      </c>
      <c r="D41" s="66" t="s">
        <v>181</v>
      </c>
      <c r="E41" s="69" t="s">
        <v>182</v>
      </c>
      <c r="F41" s="67" t="s">
        <v>175</v>
      </c>
      <c r="G41" s="36" t="s">
        <v>183</v>
      </c>
      <c r="H41" s="52">
        <v>45292</v>
      </c>
      <c r="I41" s="52">
        <v>45657</v>
      </c>
      <c r="J41" s="84"/>
      <c r="K41" s="84"/>
      <c r="L41" s="71" t="s">
        <v>25</v>
      </c>
      <c r="M41" s="84"/>
      <c r="N41" s="84"/>
      <c r="O41" s="71" t="s">
        <v>25</v>
      </c>
      <c r="P41" s="83"/>
      <c r="Q41" s="83"/>
      <c r="R41" s="71" t="s">
        <v>25</v>
      </c>
      <c r="S41" s="84"/>
      <c r="T41" s="84"/>
      <c r="U41" s="71" t="s">
        <v>25</v>
      </c>
      <c r="V41" s="64" t="s">
        <v>208</v>
      </c>
      <c r="W41" s="81">
        <v>1</v>
      </c>
      <c r="X41" s="82">
        <v>1</v>
      </c>
      <c r="Y41" s="205" t="s">
        <v>639</v>
      </c>
      <c r="Z41" s="81">
        <v>1</v>
      </c>
      <c r="AA41" s="82">
        <v>1</v>
      </c>
      <c r="AB41" s="223" t="s">
        <v>689</v>
      </c>
      <c r="AC41" s="81">
        <v>1</v>
      </c>
      <c r="AD41" s="82">
        <v>1</v>
      </c>
      <c r="AE41" s="223" t="s">
        <v>788</v>
      </c>
      <c r="AF41" s="81">
        <v>1</v>
      </c>
      <c r="AG41" s="82">
        <v>1</v>
      </c>
      <c r="AH41" s="223" t="s">
        <v>894</v>
      </c>
    </row>
    <row r="42" spans="1:34" ht="81" customHeight="1">
      <c r="A42" s="34">
        <v>37</v>
      </c>
      <c r="B42" s="347"/>
      <c r="C42" s="50">
        <v>4</v>
      </c>
      <c r="D42" s="66" t="s">
        <v>184</v>
      </c>
      <c r="E42" s="69" t="s">
        <v>185</v>
      </c>
      <c r="F42" s="67" t="s">
        <v>175</v>
      </c>
      <c r="G42" s="36" t="s">
        <v>186</v>
      </c>
      <c r="H42" s="52">
        <v>45292</v>
      </c>
      <c r="I42" s="52">
        <v>45657</v>
      </c>
      <c r="J42" s="321" t="s">
        <v>25</v>
      </c>
      <c r="K42" s="322"/>
      <c r="L42" s="323"/>
      <c r="M42" s="321" t="s">
        <v>25</v>
      </c>
      <c r="N42" s="322"/>
      <c r="O42" s="323"/>
      <c r="P42" s="321" t="s">
        <v>25</v>
      </c>
      <c r="Q42" s="322"/>
      <c r="R42" s="323"/>
      <c r="S42" s="321" t="s">
        <v>25</v>
      </c>
      <c r="T42" s="322"/>
      <c r="U42" s="323"/>
      <c r="V42" s="64" t="s">
        <v>209</v>
      </c>
      <c r="W42" s="81">
        <v>1</v>
      </c>
      <c r="X42" s="82">
        <v>1</v>
      </c>
      <c r="Y42" s="205" t="s">
        <v>640</v>
      </c>
      <c r="Z42" s="81">
        <v>1</v>
      </c>
      <c r="AA42" s="82">
        <v>1</v>
      </c>
      <c r="AB42" s="224" t="s">
        <v>690</v>
      </c>
      <c r="AC42" s="81">
        <v>1</v>
      </c>
      <c r="AD42" s="82">
        <v>1</v>
      </c>
      <c r="AE42" s="224" t="s">
        <v>789</v>
      </c>
      <c r="AF42" s="81">
        <v>1</v>
      </c>
      <c r="AG42" s="82">
        <v>1</v>
      </c>
      <c r="AH42" s="224" t="s">
        <v>895</v>
      </c>
    </row>
    <row r="43" spans="1:34" ht="69.75" customHeight="1">
      <c r="A43" s="34">
        <v>38</v>
      </c>
      <c r="B43" s="347"/>
      <c r="C43" s="50">
        <v>5</v>
      </c>
      <c r="D43" s="73" t="s">
        <v>187</v>
      </c>
      <c r="E43" s="74" t="s">
        <v>188</v>
      </c>
      <c r="F43" s="67" t="s">
        <v>175</v>
      </c>
      <c r="G43" s="36" t="s">
        <v>186</v>
      </c>
      <c r="H43" s="52">
        <v>45292</v>
      </c>
      <c r="I43" s="52">
        <v>45657</v>
      </c>
      <c r="J43" s="83"/>
      <c r="K43" s="83"/>
      <c r="L43" s="72" t="s">
        <v>25</v>
      </c>
      <c r="M43" s="83"/>
      <c r="N43" s="83"/>
      <c r="O43" s="72" t="s">
        <v>25</v>
      </c>
      <c r="P43" s="83"/>
      <c r="Q43" s="83"/>
      <c r="R43" s="72" t="s">
        <v>25</v>
      </c>
      <c r="S43" s="83"/>
      <c r="T43" s="83"/>
      <c r="U43" s="72" t="s">
        <v>25</v>
      </c>
      <c r="V43" s="64" t="s">
        <v>210</v>
      </c>
      <c r="W43" s="82">
        <v>1</v>
      </c>
      <c r="X43" s="82">
        <v>1</v>
      </c>
      <c r="Y43" s="205" t="s">
        <v>641</v>
      </c>
      <c r="Z43" s="82">
        <v>1</v>
      </c>
      <c r="AA43" s="82">
        <v>1</v>
      </c>
      <c r="AB43" s="64" t="s">
        <v>691</v>
      </c>
      <c r="AC43" s="82">
        <v>1</v>
      </c>
      <c r="AD43" s="82">
        <v>1</v>
      </c>
      <c r="AE43" s="223" t="s">
        <v>790</v>
      </c>
      <c r="AF43" s="82">
        <v>1</v>
      </c>
      <c r="AG43" s="82">
        <v>1</v>
      </c>
      <c r="AH43" s="223" t="s">
        <v>896</v>
      </c>
    </row>
    <row r="44" spans="1:34" ht="72">
      <c r="A44" s="34">
        <v>39</v>
      </c>
      <c r="B44" s="347"/>
      <c r="C44" s="50">
        <v>6</v>
      </c>
      <c r="D44" s="66" t="s">
        <v>189</v>
      </c>
      <c r="E44" s="69" t="s">
        <v>190</v>
      </c>
      <c r="F44" s="69" t="s">
        <v>175</v>
      </c>
      <c r="G44" s="36" t="s">
        <v>186</v>
      </c>
      <c r="H44" s="75"/>
      <c r="I44" s="75"/>
      <c r="J44" s="85"/>
      <c r="K44" s="85"/>
      <c r="L44" s="85"/>
      <c r="M44" s="85"/>
      <c r="N44" s="85"/>
      <c r="O44" s="85"/>
      <c r="P44" s="321" t="s">
        <v>25</v>
      </c>
      <c r="Q44" s="322"/>
      <c r="R44" s="323"/>
      <c r="S44" s="321" t="s">
        <v>25</v>
      </c>
      <c r="T44" s="322"/>
      <c r="U44" s="323"/>
      <c r="V44" s="63" t="s">
        <v>211</v>
      </c>
      <c r="W44" s="79">
        <v>0</v>
      </c>
      <c r="X44" s="80">
        <v>0</v>
      </c>
      <c r="Y44" s="205" t="s">
        <v>85</v>
      </c>
      <c r="Z44" s="79">
        <v>0</v>
      </c>
      <c r="AA44" s="80">
        <v>0</v>
      </c>
      <c r="AB44" s="223" t="s">
        <v>85</v>
      </c>
      <c r="AC44" s="79">
        <v>1</v>
      </c>
      <c r="AD44" s="80">
        <v>1</v>
      </c>
      <c r="AE44" s="223" t="s">
        <v>784</v>
      </c>
      <c r="AF44" s="79">
        <v>1</v>
      </c>
      <c r="AG44" s="80">
        <v>1</v>
      </c>
      <c r="AH44" s="223" t="s">
        <v>897</v>
      </c>
    </row>
    <row r="45" spans="1:34" ht="57.75" customHeight="1">
      <c r="A45" s="34">
        <v>40</v>
      </c>
      <c r="B45" s="347"/>
      <c r="C45" s="50">
        <v>7</v>
      </c>
      <c r="D45" s="66" t="s">
        <v>191</v>
      </c>
      <c r="E45" s="69" t="s">
        <v>192</v>
      </c>
      <c r="F45" s="69" t="s">
        <v>175</v>
      </c>
      <c r="G45" s="36" t="s">
        <v>193</v>
      </c>
      <c r="H45" s="75">
        <v>45292</v>
      </c>
      <c r="I45" s="75">
        <v>45657</v>
      </c>
      <c r="J45" s="71" t="s">
        <v>25</v>
      </c>
      <c r="K45" s="71" t="s">
        <v>25</v>
      </c>
      <c r="L45" s="71" t="s">
        <v>25</v>
      </c>
      <c r="M45" s="71" t="s">
        <v>25</v>
      </c>
      <c r="N45" s="71" t="s">
        <v>25</v>
      </c>
      <c r="O45" s="71" t="s">
        <v>25</v>
      </c>
      <c r="P45" s="71" t="s">
        <v>25</v>
      </c>
      <c r="Q45" s="71" t="s">
        <v>25</v>
      </c>
      <c r="R45" s="71" t="s">
        <v>25</v>
      </c>
      <c r="S45" s="71" t="s">
        <v>25</v>
      </c>
      <c r="T45" s="71" t="s">
        <v>25</v>
      </c>
      <c r="U45" s="71" t="s">
        <v>25</v>
      </c>
      <c r="V45" s="63" t="s">
        <v>212</v>
      </c>
      <c r="W45" s="81">
        <v>1</v>
      </c>
      <c r="X45" s="81">
        <v>1</v>
      </c>
      <c r="Y45" s="205" t="s">
        <v>642</v>
      </c>
      <c r="Z45" s="81">
        <v>1</v>
      </c>
      <c r="AA45" s="81">
        <v>1</v>
      </c>
      <c r="AB45" s="64" t="s">
        <v>692</v>
      </c>
      <c r="AC45" s="81">
        <v>1</v>
      </c>
      <c r="AD45" s="81">
        <v>1</v>
      </c>
      <c r="AE45" s="64" t="s">
        <v>791</v>
      </c>
      <c r="AF45" s="81">
        <v>1</v>
      </c>
      <c r="AG45" s="81">
        <v>1</v>
      </c>
      <c r="AH45" s="64" t="s">
        <v>898</v>
      </c>
    </row>
    <row r="46" spans="1:34" ht="51" customHeight="1">
      <c r="A46" s="34">
        <v>41</v>
      </c>
      <c r="B46" s="347"/>
      <c r="C46" s="50">
        <v>8</v>
      </c>
      <c r="D46" s="76" t="s">
        <v>194</v>
      </c>
      <c r="E46" s="69" t="s">
        <v>195</v>
      </c>
      <c r="F46" s="69" t="s">
        <v>175</v>
      </c>
      <c r="G46" s="36" t="s">
        <v>193</v>
      </c>
      <c r="H46" s="75">
        <v>45292</v>
      </c>
      <c r="I46" s="75">
        <v>45657</v>
      </c>
      <c r="J46" s="71" t="s">
        <v>25</v>
      </c>
      <c r="K46" s="71" t="s">
        <v>25</v>
      </c>
      <c r="L46" s="71" t="s">
        <v>25</v>
      </c>
      <c r="M46" s="71" t="s">
        <v>25</v>
      </c>
      <c r="N46" s="71" t="s">
        <v>25</v>
      </c>
      <c r="O46" s="71" t="s">
        <v>25</v>
      </c>
      <c r="P46" s="71" t="s">
        <v>25</v>
      </c>
      <c r="Q46" s="71" t="s">
        <v>25</v>
      </c>
      <c r="R46" s="71" t="s">
        <v>25</v>
      </c>
      <c r="S46" s="71" t="s">
        <v>25</v>
      </c>
      <c r="T46" s="71" t="s">
        <v>25</v>
      </c>
      <c r="U46" s="71" t="s">
        <v>25</v>
      </c>
      <c r="V46" s="64" t="s">
        <v>213</v>
      </c>
      <c r="W46" s="81">
        <v>1</v>
      </c>
      <c r="X46" s="82">
        <v>1</v>
      </c>
      <c r="Y46" s="205" t="s">
        <v>643</v>
      </c>
      <c r="Z46" s="81">
        <v>1</v>
      </c>
      <c r="AA46" s="82">
        <v>1</v>
      </c>
      <c r="AB46" s="64" t="s">
        <v>693</v>
      </c>
      <c r="AC46" s="81">
        <v>1</v>
      </c>
      <c r="AD46" s="82">
        <v>1</v>
      </c>
      <c r="AE46" s="64" t="s">
        <v>793</v>
      </c>
      <c r="AF46" s="81">
        <v>1</v>
      </c>
      <c r="AG46" s="82">
        <v>1</v>
      </c>
      <c r="AH46" s="64" t="s">
        <v>899</v>
      </c>
    </row>
    <row r="47" spans="1:34" ht="60">
      <c r="A47" s="34">
        <v>42</v>
      </c>
      <c r="B47" s="347"/>
      <c r="C47" s="50">
        <v>9</v>
      </c>
      <c r="D47" s="77" t="s">
        <v>196</v>
      </c>
      <c r="E47" s="69" t="s">
        <v>197</v>
      </c>
      <c r="F47" s="69" t="s">
        <v>175</v>
      </c>
      <c r="G47" s="36" t="s">
        <v>198</v>
      </c>
      <c r="H47" s="78">
        <v>45323</v>
      </c>
      <c r="I47" s="78">
        <v>45657</v>
      </c>
      <c r="J47" s="83"/>
      <c r="K47" s="71" t="s">
        <v>25</v>
      </c>
      <c r="L47" s="83"/>
      <c r="M47" s="83"/>
      <c r="N47" s="83"/>
      <c r="O47" s="71" t="s">
        <v>25</v>
      </c>
      <c r="P47" s="83"/>
      <c r="Q47" s="83"/>
      <c r="R47" s="71" t="s">
        <v>25</v>
      </c>
      <c r="S47" s="83"/>
      <c r="T47" s="83"/>
      <c r="U47" s="71" t="s">
        <v>25</v>
      </c>
      <c r="V47" s="64" t="s">
        <v>214</v>
      </c>
      <c r="W47" s="81">
        <v>1</v>
      </c>
      <c r="X47" s="82">
        <v>1</v>
      </c>
      <c r="Y47" s="205" t="s">
        <v>644</v>
      </c>
      <c r="Z47" s="81">
        <v>1</v>
      </c>
      <c r="AA47" s="82">
        <v>1</v>
      </c>
      <c r="AB47" s="64" t="s">
        <v>694</v>
      </c>
      <c r="AC47" s="81">
        <v>1</v>
      </c>
      <c r="AD47" s="82">
        <v>1</v>
      </c>
      <c r="AE47" s="64" t="s">
        <v>792</v>
      </c>
      <c r="AF47" s="81">
        <v>1</v>
      </c>
      <c r="AG47" s="82">
        <v>1</v>
      </c>
      <c r="AH47" s="64" t="s">
        <v>900</v>
      </c>
    </row>
    <row r="48" spans="1:34" ht="60">
      <c r="A48" s="34">
        <v>43</v>
      </c>
      <c r="B48" s="347"/>
      <c r="C48" s="50">
        <v>10</v>
      </c>
      <c r="D48" s="66" t="s">
        <v>199</v>
      </c>
      <c r="E48" s="69" t="s">
        <v>200</v>
      </c>
      <c r="F48" s="69" t="s">
        <v>175</v>
      </c>
      <c r="G48" s="36" t="s">
        <v>198</v>
      </c>
      <c r="H48" s="75">
        <v>45292</v>
      </c>
      <c r="I48" s="75">
        <v>45657</v>
      </c>
      <c r="J48" s="83"/>
      <c r="K48" s="83"/>
      <c r="L48" s="71" t="s">
        <v>25</v>
      </c>
      <c r="M48" s="83"/>
      <c r="N48" s="83"/>
      <c r="O48" s="71" t="s">
        <v>25</v>
      </c>
      <c r="P48" s="83"/>
      <c r="Q48" s="83"/>
      <c r="R48" s="71" t="s">
        <v>25</v>
      </c>
      <c r="S48" s="83"/>
      <c r="T48" s="83"/>
      <c r="U48" s="71" t="s">
        <v>25</v>
      </c>
      <c r="V48" s="64" t="s">
        <v>215</v>
      </c>
      <c r="W48" s="81">
        <v>1</v>
      </c>
      <c r="X48" s="82">
        <v>1</v>
      </c>
      <c r="Y48" s="205" t="s">
        <v>645</v>
      </c>
      <c r="Z48" s="81">
        <v>1</v>
      </c>
      <c r="AA48" s="82">
        <v>1</v>
      </c>
      <c r="AB48" s="64" t="s">
        <v>695</v>
      </c>
      <c r="AC48" s="81">
        <v>1</v>
      </c>
      <c r="AD48" s="82">
        <v>1</v>
      </c>
      <c r="AE48" s="64" t="s">
        <v>794</v>
      </c>
      <c r="AF48" s="81">
        <v>1</v>
      </c>
      <c r="AG48" s="82">
        <v>1</v>
      </c>
      <c r="AH48" s="64" t="s">
        <v>901</v>
      </c>
    </row>
    <row r="49" spans="1:34" ht="72">
      <c r="A49" s="34">
        <v>44</v>
      </c>
      <c r="B49" s="347"/>
      <c r="C49" s="50">
        <v>11</v>
      </c>
      <c r="D49" s="77" t="s">
        <v>201</v>
      </c>
      <c r="E49" s="69" t="s">
        <v>202</v>
      </c>
      <c r="F49" s="69" t="s">
        <v>175</v>
      </c>
      <c r="G49" s="36" t="s">
        <v>203</v>
      </c>
      <c r="H49" s="75">
        <v>45536</v>
      </c>
      <c r="I49" s="78">
        <v>45596</v>
      </c>
      <c r="J49" s="83"/>
      <c r="K49" s="83"/>
      <c r="L49" s="83"/>
      <c r="M49" s="83"/>
      <c r="N49" s="83"/>
      <c r="O49" s="83"/>
      <c r="P49" s="83"/>
      <c r="Q49" s="83"/>
      <c r="R49" s="321" t="s">
        <v>25</v>
      </c>
      <c r="S49" s="323"/>
      <c r="T49" s="83"/>
      <c r="U49" s="83"/>
      <c r="V49" s="64"/>
      <c r="W49" s="81">
        <v>0</v>
      </c>
      <c r="X49" s="82">
        <v>0</v>
      </c>
      <c r="Y49" s="205" t="s">
        <v>85</v>
      </c>
      <c r="Z49" s="81">
        <v>0</v>
      </c>
      <c r="AA49" s="82">
        <v>0</v>
      </c>
      <c r="AB49" s="223" t="s">
        <v>85</v>
      </c>
      <c r="AC49" s="81">
        <v>1</v>
      </c>
      <c r="AD49" s="82">
        <v>1</v>
      </c>
      <c r="AE49" s="223" t="s">
        <v>785</v>
      </c>
      <c r="AF49" s="81">
        <v>1</v>
      </c>
      <c r="AG49" s="82">
        <v>1</v>
      </c>
      <c r="AH49" s="223" t="s">
        <v>902</v>
      </c>
    </row>
    <row r="50" spans="1:34" ht="48.75" thickBot="1">
      <c r="A50" s="34">
        <v>45</v>
      </c>
      <c r="B50" s="347"/>
      <c r="C50" s="50">
        <v>12</v>
      </c>
      <c r="D50" s="77" t="s">
        <v>204</v>
      </c>
      <c r="E50" s="69" t="s">
        <v>205</v>
      </c>
      <c r="F50" s="69" t="s">
        <v>175</v>
      </c>
      <c r="G50" s="36" t="s">
        <v>203</v>
      </c>
      <c r="H50" s="75">
        <v>45597</v>
      </c>
      <c r="I50" s="78">
        <v>45657</v>
      </c>
      <c r="J50" s="83"/>
      <c r="K50" s="83"/>
      <c r="L50" s="83"/>
      <c r="M50" s="83"/>
      <c r="N50" s="83"/>
      <c r="O50" s="83"/>
      <c r="P50" s="83"/>
      <c r="Q50" s="83"/>
      <c r="R50" s="83"/>
      <c r="S50" s="83"/>
      <c r="T50" s="321" t="s">
        <v>25</v>
      </c>
      <c r="U50" s="323"/>
      <c r="V50" s="64"/>
      <c r="W50" s="81">
        <v>0</v>
      </c>
      <c r="X50" s="82">
        <v>0</v>
      </c>
      <c r="Y50" s="205" t="s">
        <v>85</v>
      </c>
      <c r="Z50" s="81">
        <v>0</v>
      </c>
      <c r="AA50" s="82">
        <v>0</v>
      </c>
      <c r="AB50" s="223" t="s">
        <v>85</v>
      </c>
      <c r="AC50" s="81">
        <v>0</v>
      </c>
      <c r="AD50" s="82">
        <v>0</v>
      </c>
      <c r="AE50" s="223"/>
      <c r="AF50" s="81">
        <v>1</v>
      </c>
      <c r="AG50" s="82">
        <v>1</v>
      </c>
      <c r="AH50" s="223" t="s">
        <v>891</v>
      </c>
    </row>
    <row r="51" spans="1:34" ht="33.75">
      <c r="A51" s="34">
        <v>46</v>
      </c>
      <c r="B51" s="354" t="s">
        <v>231</v>
      </c>
      <c r="C51" s="50">
        <v>1</v>
      </c>
      <c r="D51" s="86" t="s">
        <v>217</v>
      </c>
      <c r="E51" s="67" t="s">
        <v>218</v>
      </c>
      <c r="F51" s="67" t="s">
        <v>175</v>
      </c>
      <c r="G51" s="87" t="s">
        <v>179</v>
      </c>
      <c r="H51" s="52">
        <v>45292</v>
      </c>
      <c r="I51" s="52">
        <v>45382</v>
      </c>
      <c r="J51" s="341" t="s">
        <v>25</v>
      </c>
      <c r="K51" s="342"/>
      <c r="L51" s="343"/>
      <c r="M51" s="89"/>
      <c r="N51" s="89"/>
      <c r="O51" s="89"/>
      <c r="P51" s="89"/>
      <c r="Q51" s="89"/>
      <c r="R51" s="89"/>
      <c r="S51" s="89"/>
      <c r="T51" s="89"/>
      <c r="U51" s="89"/>
      <c r="V51" s="63" t="s">
        <v>227</v>
      </c>
      <c r="W51" s="79">
        <v>1</v>
      </c>
      <c r="X51" s="80">
        <v>1</v>
      </c>
      <c r="Y51" s="215" t="s">
        <v>646</v>
      </c>
      <c r="Z51" s="79">
        <v>0</v>
      </c>
      <c r="AA51" s="80">
        <v>0</v>
      </c>
      <c r="AB51" s="63" t="s">
        <v>85</v>
      </c>
      <c r="AC51" s="79">
        <v>0</v>
      </c>
      <c r="AD51" s="80">
        <v>0</v>
      </c>
      <c r="AE51" s="63"/>
      <c r="AF51" s="79">
        <v>0</v>
      </c>
      <c r="AG51" s="80">
        <v>0</v>
      </c>
      <c r="AH51" s="63"/>
    </row>
    <row r="52" spans="1:34" ht="60">
      <c r="A52" s="34">
        <v>47</v>
      </c>
      <c r="B52" s="354"/>
      <c r="C52" s="88">
        <v>2</v>
      </c>
      <c r="D52" s="69" t="s">
        <v>219</v>
      </c>
      <c r="E52" s="69" t="s">
        <v>220</v>
      </c>
      <c r="F52" s="67" t="s">
        <v>175</v>
      </c>
      <c r="G52" s="87" t="s">
        <v>221</v>
      </c>
      <c r="H52" s="70">
        <v>45383</v>
      </c>
      <c r="I52" s="70">
        <v>45473</v>
      </c>
      <c r="J52" s="321" t="s">
        <v>25</v>
      </c>
      <c r="K52" s="322"/>
      <c r="L52" s="323"/>
      <c r="M52" s="321" t="s">
        <v>25</v>
      </c>
      <c r="N52" s="322"/>
      <c r="O52" s="323"/>
      <c r="P52" s="321" t="s">
        <v>25</v>
      </c>
      <c r="Q52" s="322"/>
      <c r="R52" s="323"/>
      <c r="S52" s="321" t="s">
        <v>25</v>
      </c>
      <c r="T52" s="322"/>
      <c r="U52" s="323"/>
      <c r="V52" s="64" t="s">
        <v>228</v>
      </c>
      <c r="W52" s="81">
        <v>1</v>
      </c>
      <c r="X52" s="82">
        <v>1</v>
      </c>
      <c r="Y52" s="215" t="s">
        <v>647</v>
      </c>
      <c r="Z52" s="81">
        <v>1</v>
      </c>
      <c r="AA52" s="82">
        <v>1</v>
      </c>
      <c r="AB52" s="63" t="s">
        <v>699</v>
      </c>
      <c r="AC52" s="81">
        <v>1</v>
      </c>
      <c r="AD52" s="82">
        <v>1</v>
      </c>
      <c r="AE52" s="63" t="s">
        <v>795</v>
      </c>
      <c r="AF52" s="81">
        <v>1</v>
      </c>
      <c r="AG52" s="82">
        <v>1</v>
      </c>
      <c r="AH52" s="63" t="s">
        <v>904</v>
      </c>
    </row>
    <row r="53" spans="1:34" ht="56.25" customHeight="1">
      <c r="A53" s="34">
        <v>48</v>
      </c>
      <c r="B53" s="354"/>
      <c r="C53" s="88">
        <v>3</v>
      </c>
      <c r="D53" s="69" t="s">
        <v>222</v>
      </c>
      <c r="E53" s="69" t="s">
        <v>223</v>
      </c>
      <c r="F53" s="67" t="s">
        <v>175</v>
      </c>
      <c r="G53" s="87" t="s">
        <v>224</v>
      </c>
      <c r="H53" s="70">
        <v>45352</v>
      </c>
      <c r="I53" s="70">
        <v>45657</v>
      </c>
      <c r="J53" s="90"/>
      <c r="K53" s="90"/>
      <c r="L53" s="71" t="s">
        <v>25</v>
      </c>
      <c r="M53" s="90"/>
      <c r="N53" s="90"/>
      <c r="O53" s="71" t="s">
        <v>25</v>
      </c>
      <c r="P53" s="90"/>
      <c r="Q53" s="90"/>
      <c r="R53" s="71" t="s">
        <v>25</v>
      </c>
      <c r="S53" s="90"/>
      <c r="T53" s="90"/>
      <c r="U53" s="71" t="s">
        <v>25</v>
      </c>
      <c r="V53" s="64" t="s">
        <v>229</v>
      </c>
      <c r="W53" s="81">
        <v>1</v>
      </c>
      <c r="X53" s="82">
        <v>1</v>
      </c>
      <c r="Y53" s="205" t="s">
        <v>648</v>
      </c>
      <c r="Z53" s="225">
        <v>1</v>
      </c>
      <c r="AA53" s="225">
        <v>0</v>
      </c>
      <c r="AB53" s="64" t="s">
        <v>700</v>
      </c>
      <c r="AC53" s="246">
        <v>1</v>
      </c>
      <c r="AD53" s="246">
        <v>1</v>
      </c>
      <c r="AE53" s="191" t="s">
        <v>814</v>
      </c>
      <c r="AF53" s="246">
        <v>1</v>
      </c>
      <c r="AG53" s="246">
        <v>1</v>
      </c>
      <c r="AH53" s="64" t="s">
        <v>903</v>
      </c>
    </row>
    <row r="54" spans="1:34" ht="73.5" customHeight="1">
      <c r="A54" s="34">
        <v>49</v>
      </c>
      <c r="B54" s="354"/>
      <c r="C54" s="88">
        <v>4</v>
      </c>
      <c r="D54" s="69" t="s">
        <v>225</v>
      </c>
      <c r="E54" s="69" t="s">
        <v>226</v>
      </c>
      <c r="F54" s="67" t="s">
        <v>175</v>
      </c>
      <c r="G54" s="87" t="s">
        <v>183</v>
      </c>
      <c r="H54" s="78">
        <v>45292</v>
      </c>
      <c r="I54" s="78">
        <v>45657</v>
      </c>
      <c r="J54" s="321" t="s">
        <v>25</v>
      </c>
      <c r="K54" s="322"/>
      <c r="L54" s="322"/>
      <c r="M54" s="322"/>
      <c r="N54" s="322"/>
      <c r="O54" s="322"/>
      <c r="P54" s="322"/>
      <c r="Q54" s="322"/>
      <c r="R54" s="322"/>
      <c r="S54" s="322"/>
      <c r="T54" s="322"/>
      <c r="U54" s="323"/>
      <c r="V54" s="64" t="s">
        <v>230</v>
      </c>
      <c r="W54" s="81">
        <v>1</v>
      </c>
      <c r="X54" s="81">
        <v>1</v>
      </c>
      <c r="Y54" s="205" t="s">
        <v>649</v>
      </c>
      <c r="Z54" s="81">
        <v>1</v>
      </c>
      <c r="AA54" s="81">
        <v>1</v>
      </c>
      <c r="AB54" s="64" t="s">
        <v>698</v>
      </c>
      <c r="AC54" s="81">
        <v>1</v>
      </c>
      <c r="AD54" s="81">
        <v>1</v>
      </c>
      <c r="AE54" s="64" t="s">
        <v>796</v>
      </c>
      <c r="AF54" s="81">
        <v>0</v>
      </c>
      <c r="AG54" s="81">
        <v>0</v>
      </c>
      <c r="AH54" s="64"/>
    </row>
    <row r="55" spans="1:34" ht="108">
      <c r="A55" s="34">
        <v>50</v>
      </c>
      <c r="B55" s="348" t="s">
        <v>254</v>
      </c>
      <c r="C55" s="50">
        <v>1</v>
      </c>
      <c r="D55" s="67" t="s">
        <v>232</v>
      </c>
      <c r="E55" s="67" t="s">
        <v>233</v>
      </c>
      <c r="F55" s="67" t="s">
        <v>175</v>
      </c>
      <c r="G55" s="87" t="s">
        <v>234</v>
      </c>
      <c r="H55" s="52">
        <v>45292</v>
      </c>
      <c r="I55" s="52">
        <v>45657</v>
      </c>
      <c r="J55" s="68" t="s">
        <v>25</v>
      </c>
      <c r="K55" s="68" t="s">
        <v>25</v>
      </c>
      <c r="L55" s="68" t="s">
        <v>25</v>
      </c>
      <c r="M55" s="68" t="s">
        <v>25</v>
      </c>
      <c r="N55" s="68" t="s">
        <v>25</v>
      </c>
      <c r="O55" s="68" t="s">
        <v>25</v>
      </c>
      <c r="P55" s="68" t="s">
        <v>25</v>
      </c>
      <c r="Q55" s="68" t="s">
        <v>25</v>
      </c>
      <c r="R55" s="68" t="s">
        <v>25</v>
      </c>
      <c r="S55" s="68" t="s">
        <v>25</v>
      </c>
      <c r="T55" s="68" t="s">
        <v>25</v>
      </c>
      <c r="U55" s="68" t="s">
        <v>25</v>
      </c>
      <c r="V55" s="63" t="s">
        <v>250</v>
      </c>
      <c r="W55" s="79">
        <v>1</v>
      </c>
      <c r="X55" s="80">
        <v>1</v>
      </c>
      <c r="Y55" s="215" t="s">
        <v>650</v>
      </c>
      <c r="Z55" s="79">
        <v>1</v>
      </c>
      <c r="AA55" s="80">
        <v>1</v>
      </c>
      <c r="AB55" s="222" t="s">
        <v>705</v>
      </c>
      <c r="AC55" s="79">
        <v>1</v>
      </c>
      <c r="AD55" s="80">
        <v>1</v>
      </c>
      <c r="AE55" s="222" t="s">
        <v>797</v>
      </c>
      <c r="AF55" s="79">
        <v>1</v>
      </c>
      <c r="AG55" s="80">
        <v>1</v>
      </c>
      <c r="AH55" s="222" t="s">
        <v>905</v>
      </c>
    </row>
    <row r="56" spans="1:34" ht="120">
      <c r="A56" s="34">
        <v>51</v>
      </c>
      <c r="B56" s="348"/>
      <c r="C56" s="88">
        <v>2</v>
      </c>
      <c r="D56" s="69" t="s">
        <v>235</v>
      </c>
      <c r="E56" s="69" t="s">
        <v>236</v>
      </c>
      <c r="F56" s="67" t="s">
        <v>175</v>
      </c>
      <c r="G56" s="91" t="s">
        <v>237</v>
      </c>
      <c r="H56" s="70">
        <v>45352</v>
      </c>
      <c r="I56" s="70">
        <v>45657</v>
      </c>
      <c r="J56" s="92"/>
      <c r="K56" s="92"/>
      <c r="L56" s="92"/>
      <c r="M56" s="92"/>
      <c r="N56" s="92"/>
      <c r="O56" s="71" t="s">
        <v>25</v>
      </c>
      <c r="P56" s="92"/>
      <c r="Q56" s="92"/>
      <c r="R56" s="71" t="s">
        <v>25</v>
      </c>
      <c r="S56" s="92"/>
      <c r="T56" s="92"/>
      <c r="U56" s="71" t="s">
        <v>25</v>
      </c>
      <c r="V56" s="64" t="s">
        <v>251</v>
      </c>
      <c r="W56" s="81">
        <v>0</v>
      </c>
      <c r="X56" s="82">
        <v>0</v>
      </c>
      <c r="Y56" s="205" t="s">
        <v>85</v>
      </c>
      <c r="Z56" s="81">
        <v>1</v>
      </c>
      <c r="AA56" s="82">
        <v>1</v>
      </c>
      <c r="AB56" s="223" t="s">
        <v>706</v>
      </c>
      <c r="AC56" s="81">
        <v>1</v>
      </c>
      <c r="AD56" s="82">
        <v>1</v>
      </c>
      <c r="AE56" s="223" t="s">
        <v>798</v>
      </c>
      <c r="AF56" s="81">
        <v>1</v>
      </c>
      <c r="AG56" s="82">
        <v>1</v>
      </c>
      <c r="AH56" s="223" t="s">
        <v>906</v>
      </c>
    </row>
    <row r="57" spans="1:34" ht="138" customHeight="1">
      <c r="A57" s="34">
        <v>52</v>
      </c>
      <c r="B57" s="348"/>
      <c r="C57" s="88">
        <v>3</v>
      </c>
      <c r="D57" s="69" t="s">
        <v>238</v>
      </c>
      <c r="E57" s="69" t="s">
        <v>239</v>
      </c>
      <c r="F57" s="67" t="s">
        <v>175</v>
      </c>
      <c r="G57" s="91" t="s">
        <v>240</v>
      </c>
      <c r="H57" s="70">
        <v>45323</v>
      </c>
      <c r="I57" s="70">
        <v>45657</v>
      </c>
      <c r="J57" s="93"/>
      <c r="K57" s="321" t="s">
        <v>25</v>
      </c>
      <c r="L57" s="322"/>
      <c r="M57" s="322"/>
      <c r="N57" s="322"/>
      <c r="O57" s="322"/>
      <c r="P57" s="322"/>
      <c r="Q57" s="322"/>
      <c r="R57" s="322"/>
      <c r="S57" s="322"/>
      <c r="T57" s="322"/>
      <c r="U57" s="323"/>
      <c r="V57" s="64" t="s">
        <v>230</v>
      </c>
      <c r="W57" s="81">
        <v>1</v>
      </c>
      <c r="X57" s="82">
        <v>1</v>
      </c>
      <c r="Y57" s="205" t="s">
        <v>651</v>
      </c>
      <c r="Z57" s="81">
        <v>1</v>
      </c>
      <c r="AA57" s="82">
        <v>1</v>
      </c>
      <c r="AB57" s="64" t="s">
        <v>707</v>
      </c>
      <c r="AC57" s="81">
        <v>1</v>
      </c>
      <c r="AD57" s="82">
        <v>1</v>
      </c>
      <c r="AE57" s="64" t="s">
        <v>799</v>
      </c>
      <c r="AF57" s="81">
        <v>1</v>
      </c>
      <c r="AG57" s="82">
        <v>1</v>
      </c>
      <c r="AH57" s="64" t="s">
        <v>907</v>
      </c>
    </row>
    <row r="58" spans="1:34" ht="120">
      <c r="A58" s="34">
        <v>53</v>
      </c>
      <c r="B58" s="348"/>
      <c r="C58" s="88">
        <v>4</v>
      </c>
      <c r="D58" s="69" t="s">
        <v>241</v>
      </c>
      <c r="E58" s="69" t="s">
        <v>242</v>
      </c>
      <c r="F58" s="67" t="s">
        <v>175</v>
      </c>
      <c r="G58" s="91" t="s">
        <v>243</v>
      </c>
      <c r="H58" s="78">
        <v>45413</v>
      </c>
      <c r="I58" s="78">
        <v>45443</v>
      </c>
      <c r="J58" s="92"/>
      <c r="K58" s="92"/>
      <c r="L58" s="92"/>
      <c r="M58" s="92"/>
      <c r="N58" s="71" t="s">
        <v>25</v>
      </c>
      <c r="O58" s="92"/>
      <c r="P58" s="92"/>
      <c r="Q58" s="92"/>
      <c r="R58" s="92"/>
      <c r="S58" s="92"/>
      <c r="T58" s="92"/>
      <c r="U58" s="92"/>
      <c r="V58" s="64" t="s">
        <v>251</v>
      </c>
      <c r="W58" s="81">
        <v>0</v>
      </c>
      <c r="X58" s="82">
        <v>0</v>
      </c>
      <c r="Y58" s="205" t="s">
        <v>85</v>
      </c>
      <c r="Z58" s="81">
        <v>1</v>
      </c>
      <c r="AA58" s="82">
        <v>1</v>
      </c>
      <c r="AB58" s="223" t="s">
        <v>701</v>
      </c>
      <c r="AC58" s="81">
        <v>0</v>
      </c>
      <c r="AD58" s="82">
        <v>0</v>
      </c>
      <c r="AE58" s="223"/>
      <c r="AF58" s="81">
        <v>0</v>
      </c>
      <c r="AG58" s="82">
        <v>0</v>
      </c>
      <c r="AH58" s="223"/>
    </row>
    <row r="59" spans="1:34" ht="108">
      <c r="A59" s="34">
        <v>54</v>
      </c>
      <c r="B59" s="348"/>
      <c r="C59" s="88">
        <v>5</v>
      </c>
      <c r="D59" s="69" t="s">
        <v>244</v>
      </c>
      <c r="E59" s="69" t="s">
        <v>245</v>
      </c>
      <c r="F59" s="67" t="s">
        <v>175</v>
      </c>
      <c r="G59" s="91" t="s">
        <v>243</v>
      </c>
      <c r="H59" s="75">
        <v>45413</v>
      </c>
      <c r="I59" s="75">
        <v>45443</v>
      </c>
      <c r="J59" s="94"/>
      <c r="K59" s="94"/>
      <c r="L59" s="94"/>
      <c r="M59" s="94"/>
      <c r="N59" s="68" t="s">
        <v>25</v>
      </c>
      <c r="O59" s="94"/>
      <c r="P59" s="94"/>
      <c r="Q59" s="94"/>
      <c r="R59" s="94"/>
      <c r="S59" s="94"/>
      <c r="T59" s="94"/>
      <c r="U59" s="94"/>
      <c r="V59" s="63" t="s">
        <v>230</v>
      </c>
      <c r="W59" s="79">
        <v>0</v>
      </c>
      <c r="X59" s="80">
        <v>0</v>
      </c>
      <c r="Y59" s="205" t="s">
        <v>85</v>
      </c>
      <c r="Z59" s="79">
        <v>1</v>
      </c>
      <c r="AA59" s="80">
        <v>1</v>
      </c>
      <c r="AB59" s="223" t="s">
        <v>702</v>
      </c>
      <c r="AC59" s="79">
        <v>0</v>
      </c>
      <c r="AD59" s="80">
        <v>0</v>
      </c>
      <c r="AE59" s="223"/>
      <c r="AF59" s="79">
        <v>0</v>
      </c>
      <c r="AG59" s="80">
        <v>0</v>
      </c>
      <c r="AH59" s="223"/>
    </row>
    <row r="60" spans="1:34" ht="52.5" customHeight="1">
      <c r="A60" s="34">
        <v>55</v>
      </c>
      <c r="B60" s="348"/>
      <c r="C60" s="88">
        <v>6</v>
      </c>
      <c r="D60" s="69" t="s">
        <v>246</v>
      </c>
      <c r="E60" s="69" t="s">
        <v>247</v>
      </c>
      <c r="F60" s="67" t="s">
        <v>175</v>
      </c>
      <c r="G60" s="91" t="s">
        <v>243</v>
      </c>
      <c r="H60" s="78">
        <v>45323</v>
      </c>
      <c r="I60" s="78">
        <v>45657</v>
      </c>
      <c r="J60" s="95"/>
      <c r="K60" s="321" t="s">
        <v>25</v>
      </c>
      <c r="L60" s="322"/>
      <c r="M60" s="321" t="s">
        <v>25</v>
      </c>
      <c r="N60" s="322"/>
      <c r="O60" s="323"/>
      <c r="P60" s="321" t="s">
        <v>25</v>
      </c>
      <c r="Q60" s="322"/>
      <c r="R60" s="323"/>
      <c r="S60" s="321" t="s">
        <v>25</v>
      </c>
      <c r="T60" s="322"/>
      <c r="U60" s="323"/>
      <c r="V60" s="64" t="s">
        <v>252</v>
      </c>
      <c r="W60" s="81">
        <v>1</v>
      </c>
      <c r="X60" s="82">
        <v>1</v>
      </c>
      <c r="Y60" s="205" t="s">
        <v>652</v>
      </c>
      <c r="Z60" s="81">
        <v>1</v>
      </c>
      <c r="AA60" s="82">
        <v>1</v>
      </c>
      <c r="AB60" s="64" t="s">
        <v>703</v>
      </c>
      <c r="AC60" s="81">
        <v>1</v>
      </c>
      <c r="AD60" s="82">
        <v>1</v>
      </c>
      <c r="AE60" s="64" t="s">
        <v>800</v>
      </c>
      <c r="AF60" s="81">
        <v>1</v>
      </c>
      <c r="AG60" s="82">
        <v>1</v>
      </c>
      <c r="AH60" s="64" t="s">
        <v>908</v>
      </c>
    </row>
    <row r="61" spans="1:34" ht="57.75" customHeight="1">
      <c r="A61" s="34">
        <v>56</v>
      </c>
      <c r="B61" s="348"/>
      <c r="C61" s="88">
        <v>7</v>
      </c>
      <c r="D61" s="69" t="s">
        <v>248</v>
      </c>
      <c r="E61" s="69" t="s">
        <v>249</v>
      </c>
      <c r="F61" s="67" t="s">
        <v>175</v>
      </c>
      <c r="G61" s="91" t="s">
        <v>243</v>
      </c>
      <c r="H61" s="78">
        <v>45292</v>
      </c>
      <c r="I61" s="78">
        <v>45657</v>
      </c>
      <c r="J61" s="321" t="s">
        <v>25</v>
      </c>
      <c r="K61" s="322"/>
      <c r="L61" s="322"/>
      <c r="M61" s="322"/>
      <c r="N61" s="322"/>
      <c r="O61" s="322"/>
      <c r="P61" s="322"/>
      <c r="Q61" s="322"/>
      <c r="R61" s="322"/>
      <c r="S61" s="322"/>
      <c r="T61" s="322"/>
      <c r="U61" s="323"/>
      <c r="V61" s="64" t="s">
        <v>253</v>
      </c>
      <c r="W61" s="81">
        <v>1</v>
      </c>
      <c r="X61" s="82">
        <v>1</v>
      </c>
      <c r="Y61" s="205" t="s">
        <v>653</v>
      </c>
      <c r="Z61" s="81">
        <v>1</v>
      </c>
      <c r="AA61" s="82">
        <v>1</v>
      </c>
      <c r="AB61" s="64" t="s">
        <v>704</v>
      </c>
      <c r="AC61" s="81">
        <v>1</v>
      </c>
      <c r="AD61" s="82">
        <v>1</v>
      </c>
      <c r="AE61" s="64" t="s">
        <v>801</v>
      </c>
      <c r="AF61" s="81">
        <v>1</v>
      </c>
      <c r="AG61" s="82">
        <v>1</v>
      </c>
      <c r="AH61" s="64" t="s">
        <v>909</v>
      </c>
    </row>
    <row r="62" spans="1:34" ht="43.5" customHeight="1">
      <c r="A62" s="34">
        <v>57</v>
      </c>
      <c r="B62" s="349" t="s">
        <v>301</v>
      </c>
      <c r="C62" s="115">
        <v>1</v>
      </c>
      <c r="D62" s="96" t="s">
        <v>255</v>
      </c>
      <c r="E62" s="97" t="s">
        <v>300</v>
      </c>
      <c r="F62" s="97" t="s">
        <v>256</v>
      </c>
      <c r="G62" s="87" t="s">
        <v>257</v>
      </c>
      <c r="H62" s="98">
        <v>45323</v>
      </c>
      <c r="I62" s="98">
        <v>45382</v>
      </c>
      <c r="J62" s="135"/>
      <c r="K62" s="135"/>
      <c r="L62" s="99" t="s">
        <v>180</v>
      </c>
      <c r="M62" s="135"/>
      <c r="N62" s="135"/>
      <c r="O62" s="135"/>
      <c r="P62" s="135"/>
      <c r="Q62" s="135"/>
      <c r="R62" s="135"/>
      <c r="S62" s="135"/>
      <c r="T62" s="135"/>
      <c r="U62" s="135"/>
      <c r="V62" s="111" t="s">
        <v>285</v>
      </c>
      <c r="W62" s="34">
        <v>1</v>
      </c>
      <c r="X62" s="34">
        <v>1</v>
      </c>
      <c r="Y62" s="206" t="s">
        <v>294</v>
      </c>
      <c r="Z62" s="204">
        <v>0</v>
      </c>
      <c r="AA62" s="204">
        <v>0</v>
      </c>
      <c r="AB62" s="226" t="s">
        <v>85</v>
      </c>
      <c r="AC62" s="241">
        <v>0</v>
      </c>
      <c r="AD62" s="241">
        <v>0</v>
      </c>
      <c r="AE62" s="226"/>
      <c r="AF62" s="243">
        <v>0</v>
      </c>
      <c r="AG62" s="243">
        <v>0</v>
      </c>
      <c r="AH62" s="226" t="s">
        <v>977</v>
      </c>
    </row>
    <row r="63" spans="1:34" ht="48.75" customHeight="1">
      <c r="A63" s="34">
        <v>58</v>
      </c>
      <c r="B63" s="349"/>
      <c r="C63" s="115">
        <v>2</v>
      </c>
      <c r="D63" s="96" t="s">
        <v>258</v>
      </c>
      <c r="E63" s="100" t="s">
        <v>259</v>
      </c>
      <c r="F63" s="100" t="s">
        <v>256</v>
      </c>
      <c r="G63" s="87" t="s">
        <v>260</v>
      </c>
      <c r="H63" s="98">
        <v>45292</v>
      </c>
      <c r="I63" s="98">
        <v>45471</v>
      </c>
      <c r="J63" s="136"/>
      <c r="K63" s="102" t="s">
        <v>180</v>
      </c>
      <c r="L63" s="136"/>
      <c r="M63" s="136"/>
      <c r="N63" s="136"/>
      <c r="O63" s="136"/>
      <c r="P63" s="136"/>
      <c r="Q63" s="136"/>
      <c r="R63" s="136"/>
      <c r="S63" s="136"/>
      <c r="T63" s="136"/>
      <c r="U63" s="136"/>
      <c r="V63" s="111" t="s">
        <v>286</v>
      </c>
      <c r="W63" s="34">
        <v>1</v>
      </c>
      <c r="X63" s="34">
        <v>1</v>
      </c>
      <c r="Y63" s="207" t="s">
        <v>295</v>
      </c>
      <c r="Z63" s="204">
        <v>0</v>
      </c>
      <c r="AA63" s="204">
        <v>0</v>
      </c>
      <c r="AB63" s="227"/>
      <c r="AC63" s="241">
        <v>0</v>
      </c>
      <c r="AD63" s="241">
        <v>0</v>
      </c>
      <c r="AE63" s="227"/>
      <c r="AF63" s="243">
        <v>0</v>
      </c>
      <c r="AG63" s="243">
        <v>0</v>
      </c>
      <c r="AH63" s="227" t="s">
        <v>295</v>
      </c>
    </row>
    <row r="64" spans="1:34" ht="168">
      <c r="A64" s="34">
        <v>59</v>
      </c>
      <c r="B64" s="349"/>
      <c r="C64" s="115">
        <v>3</v>
      </c>
      <c r="D64" s="103" t="s">
        <v>261</v>
      </c>
      <c r="E64" s="100" t="s">
        <v>262</v>
      </c>
      <c r="F64" s="100" t="s">
        <v>256</v>
      </c>
      <c r="G64" s="87" t="s">
        <v>263</v>
      </c>
      <c r="H64" s="98">
        <v>45323</v>
      </c>
      <c r="I64" s="98">
        <v>45382</v>
      </c>
      <c r="J64" s="136"/>
      <c r="K64" s="136"/>
      <c r="L64" s="102" t="s">
        <v>180</v>
      </c>
      <c r="M64" s="136"/>
      <c r="N64" s="136"/>
      <c r="O64" s="102" t="s">
        <v>180</v>
      </c>
      <c r="P64" s="136"/>
      <c r="Q64" s="136"/>
      <c r="R64" s="102" t="s">
        <v>180</v>
      </c>
      <c r="S64" s="136"/>
      <c r="T64" s="136"/>
      <c r="U64" s="101" t="s">
        <v>180</v>
      </c>
      <c r="V64" s="112" t="s">
        <v>287</v>
      </c>
      <c r="W64" s="34">
        <v>1</v>
      </c>
      <c r="X64" s="34">
        <v>1</v>
      </c>
      <c r="Y64" s="207" t="s">
        <v>296</v>
      </c>
      <c r="Z64" s="204">
        <v>1</v>
      </c>
      <c r="AA64" s="204">
        <v>1</v>
      </c>
      <c r="AB64" s="227" t="s">
        <v>708</v>
      </c>
      <c r="AC64" s="241">
        <v>1</v>
      </c>
      <c r="AD64" s="241">
        <v>1</v>
      </c>
      <c r="AE64" s="227" t="s">
        <v>866</v>
      </c>
      <c r="AF64" s="243">
        <v>1</v>
      </c>
      <c r="AG64" s="243">
        <v>1</v>
      </c>
      <c r="AH64" s="227" t="s">
        <v>866</v>
      </c>
    </row>
    <row r="65" spans="1:34" ht="84">
      <c r="A65" s="34">
        <v>60</v>
      </c>
      <c r="B65" s="349"/>
      <c r="C65" s="115">
        <v>4</v>
      </c>
      <c r="D65" s="103" t="s">
        <v>264</v>
      </c>
      <c r="E65" s="100" t="s">
        <v>265</v>
      </c>
      <c r="F65" s="100" t="s">
        <v>266</v>
      </c>
      <c r="G65" s="87" t="s">
        <v>263</v>
      </c>
      <c r="H65" s="98">
        <v>45323</v>
      </c>
      <c r="I65" s="98">
        <v>45382</v>
      </c>
      <c r="J65" s="136"/>
      <c r="K65" s="136"/>
      <c r="L65" s="102" t="s">
        <v>180</v>
      </c>
      <c r="M65" s="136"/>
      <c r="N65" s="136"/>
      <c r="O65" s="102" t="s">
        <v>180</v>
      </c>
      <c r="P65" s="136"/>
      <c r="Q65" s="136"/>
      <c r="R65" s="101" t="s">
        <v>180</v>
      </c>
      <c r="S65" s="136"/>
      <c r="T65" s="136"/>
      <c r="U65" s="101" t="s">
        <v>180</v>
      </c>
      <c r="V65" s="113" t="s">
        <v>288</v>
      </c>
      <c r="W65" s="34">
        <v>1</v>
      </c>
      <c r="X65" s="34">
        <v>1</v>
      </c>
      <c r="Y65" s="207" t="s">
        <v>297</v>
      </c>
      <c r="Z65" s="204">
        <v>1</v>
      </c>
      <c r="AA65" s="204">
        <v>1</v>
      </c>
      <c r="AB65" s="227" t="s">
        <v>709</v>
      </c>
      <c r="AC65" s="241">
        <v>1</v>
      </c>
      <c r="AD65" s="241">
        <v>1</v>
      </c>
      <c r="AE65" s="227" t="s">
        <v>870</v>
      </c>
      <c r="AF65" s="243">
        <v>1</v>
      </c>
      <c r="AG65" s="243">
        <v>1</v>
      </c>
      <c r="AH65" s="227" t="s">
        <v>709</v>
      </c>
    </row>
    <row r="66" spans="1:34" ht="106.5" customHeight="1">
      <c r="A66" s="34">
        <v>61</v>
      </c>
      <c r="B66" s="349"/>
      <c r="C66" s="115">
        <v>5</v>
      </c>
      <c r="D66" s="104" t="s">
        <v>267</v>
      </c>
      <c r="E66" s="100" t="s">
        <v>268</v>
      </c>
      <c r="F66" s="100" t="s">
        <v>266</v>
      </c>
      <c r="G66" s="87" t="s">
        <v>269</v>
      </c>
      <c r="H66" s="98">
        <v>45352</v>
      </c>
      <c r="I66" s="98">
        <v>45657</v>
      </c>
      <c r="J66" s="105" t="s">
        <v>180</v>
      </c>
      <c r="K66" s="105" t="s">
        <v>180</v>
      </c>
      <c r="L66" s="105" t="s">
        <v>180</v>
      </c>
      <c r="M66" s="105" t="s">
        <v>180</v>
      </c>
      <c r="N66" s="105" t="s">
        <v>180</v>
      </c>
      <c r="O66" s="105" t="s">
        <v>180</v>
      </c>
      <c r="P66" s="105" t="s">
        <v>180</v>
      </c>
      <c r="Q66" s="105" t="s">
        <v>180</v>
      </c>
      <c r="R66" s="105" t="s">
        <v>180</v>
      </c>
      <c r="S66" s="105" t="s">
        <v>180</v>
      </c>
      <c r="T66" s="105" t="s">
        <v>180</v>
      </c>
      <c r="U66" s="105" t="s">
        <v>180</v>
      </c>
      <c r="V66" s="111" t="s">
        <v>289</v>
      </c>
      <c r="W66" s="34">
        <v>1</v>
      </c>
      <c r="X66" s="34">
        <v>1</v>
      </c>
      <c r="Y66" s="207" t="s">
        <v>298</v>
      </c>
      <c r="Z66" s="204">
        <v>1</v>
      </c>
      <c r="AA66" s="204">
        <v>1</v>
      </c>
      <c r="AB66" s="227" t="s">
        <v>710</v>
      </c>
      <c r="AC66" s="241">
        <v>1</v>
      </c>
      <c r="AD66" s="241">
        <v>1</v>
      </c>
      <c r="AE66" s="227" t="s">
        <v>867</v>
      </c>
      <c r="AF66" s="243">
        <v>1</v>
      </c>
      <c r="AG66" s="243">
        <v>1</v>
      </c>
      <c r="AH66" s="227" t="s">
        <v>978</v>
      </c>
    </row>
    <row r="67" spans="1:34" ht="117" customHeight="1">
      <c r="A67" s="34">
        <v>62</v>
      </c>
      <c r="B67" s="349"/>
      <c r="C67" s="115">
        <v>6</v>
      </c>
      <c r="D67" s="104" t="s">
        <v>270</v>
      </c>
      <c r="E67" s="100" t="s">
        <v>271</v>
      </c>
      <c r="F67" s="100" t="s">
        <v>266</v>
      </c>
      <c r="G67" s="87" t="s">
        <v>272</v>
      </c>
      <c r="H67" s="98">
        <v>45352</v>
      </c>
      <c r="I67" s="98">
        <v>45657</v>
      </c>
      <c r="J67" s="102" t="s">
        <v>180</v>
      </c>
      <c r="K67" s="102" t="s">
        <v>180</v>
      </c>
      <c r="L67" s="102" t="s">
        <v>180</v>
      </c>
      <c r="M67" s="102" t="s">
        <v>180</v>
      </c>
      <c r="N67" s="102" t="s">
        <v>180</v>
      </c>
      <c r="O67" s="102" t="s">
        <v>180</v>
      </c>
      <c r="P67" s="102" t="s">
        <v>180</v>
      </c>
      <c r="Q67" s="102" t="s">
        <v>180</v>
      </c>
      <c r="R67" s="102" t="s">
        <v>180</v>
      </c>
      <c r="S67" s="102" t="s">
        <v>180</v>
      </c>
      <c r="T67" s="102" t="s">
        <v>180</v>
      </c>
      <c r="U67" s="102" t="s">
        <v>180</v>
      </c>
      <c r="V67" s="113" t="s">
        <v>290</v>
      </c>
      <c r="W67" s="34">
        <v>1</v>
      </c>
      <c r="X67" s="34">
        <v>1</v>
      </c>
      <c r="Y67" s="207" t="s">
        <v>298</v>
      </c>
      <c r="Z67" s="204">
        <v>1</v>
      </c>
      <c r="AA67" s="204">
        <v>1</v>
      </c>
      <c r="AB67" s="227" t="s">
        <v>713</v>
      </c>
      <c r="AC67" s="241">
        <v>1</v>
      </c>
      <c r="AD67" s="241">
        <v>1</v>
      </c>
      <c r="AE67" s="227" t="s">
        <v>868</v>
      </c>
      <c r="AF67" s="243">
        <v>1</v>
      </c>
      <c r="AG67" s="243">
        <v>1</v>
      </c>
      <c r="AH67" s="227" t="s">
        <v>979</v>
      </c>
    </row>
    <row r="68" spans="1:34" ht="90" customHeight="1">
      <c r="A68" s="34">
        <v>63</v>
      </c>
      <c r="B68" s="349"/>
      <c r="C68" s="115">
        <v>7</v>
      </c>
      <c r="D68" s="104" t="s">
        <v>273</v>
      </c>
      <c r="E68" s="100" t="s">
        <v>274</v>
      </c>
      <c r="F68" s="100" t="s">
        <v>266</v>
      </c>
      <c r="G68" s="87" t="s">
        <v>275</v>
      </c>
      <c r="H68" s="98">
        <v>45474</v>
      </c>
      <c r="I68" s="98">
        <v>45626</v>
      </c>
      <c r="J68" s="136"/>
      <c r="K68" s="136"/>
      <c r="L68" s="102" t="s">
        <v>180</v>
      </c>
      <c r="M68" s="136"/>
      <c r="N68" s="136"/>
      <c r="O68" s="136"/>
      <c r="P68" s="136"/>
      <c r="Q68" s="102" t="s">
        <v>180</v>
      </c>
      <c r="R68" s="136"/>
      <c r="S68" s="136"/>
      <c r="T68" s="136"/>
      <c r="U68" s="136"/>
      <c r="V68" s="229" t="s">
        <v>712</v>
      </c>
      <c r="W68" s="34">
        <v>1</v>
      </c>
      <c r="X68" s="34">
        <v>1</v>
      </c>
      <c r="Y68" s="207" t="s">
        <v>299</v>
      </c>
      <c r="Z68" s="204">
        <v>1</v>
      </c>
      <c r="AA68" s="204">
        <v>1</v>
      </c>
      <c r="AB68" s="227" t="s">
        <v>711</v>
      </c>
      <c r="AC68" s="241">
        <v>1</v>
      </c>
      <c r="AD68" s="241">
        <v>1</v>
      </c>
      <c r="AE68" s="227" t="s">
        <v>869</v>
      </c>
      <c r="AF68" s="243">
        <v>1</v>
      </c>
      <c r="AG68" s="243">
        <v>1</v>
      </c>
      <c r="AH68" s="227" t="s">
        <v>980</v>
      </c>
    </row>
    <row r="69" spans="1:34" ht="36">
      <c r="A69" s="34">
        <v>64</v>
      </c>
      <c r="B69" s="349"/>
      <c r="C69" s="115">
        <v>8</v>
      </c>
      <c r="D69" s="96" t="s">
        <v>276</v>
      </c>
      <c r="E69" s="100" t="s">
        <v>277</v>
      </c>
      <c r="F69" s="100" t="s">
        <v>256</v>
      </c>
      <c r="G69" s="87" t="s">
        <v>278</v>
      </c>
      <c r="H69" s="98">
        <v>45474</v>
      </c>
      <c r="I69" s="106">
        <v>45657</v>
      </c>
      <c r="J69" s="136"/>
      <c r="K69" s="136"/>
      <c r="L69" s="136"/>
      <c r="M69" s="136"/>
      <c r="N69" s="136"/>
      <c r="O69" s="136"/>
      <c r="P69" s="101" t="s">
        <v>180</v>
      </c>
      <c r="Q69" s="136"/>
      <c r="R69" s="136"/>
      <c r="S69" s="136"/>
      <c r="T69" s="136"/>
      <c r="U69" s="136"/>
      <c r="V69" s="111" t="s">
        <v>291</v>
      </c>
      <c r="W69" s="34">
        <v>0</v>
      </c>
      <c r="X69" s="34">
        <v>0</v>
      </c>
      <c r="Y69" s="207" t="s">
        <v>85</v>
      </c>
      <c r="Z69" s="204">
        <v>0</v>
      </c>
      <c r="AA69" s="204">
        <v>0</v>
      </c>
      <c r="AB69" s="228" t="s">
        <v>85</v>
      </c>
      <c r="AC69" s="241">
        <v>0</v>
      </c>
      <c r="AD69" s="241">
        <v>0</v>
      </c>
      <c r="AE69" s="295" t="s">
        <v>976</v>
      </c>
      <c r="AF69" s="243">
        <v>1</v>
      </c>
      <c r="AG69" s="243">
        <v>1</v>
      </c>
      <c r="AH69" s="227" t="s">
        <v>981</v>
      </c>
    </row>
    <row r="70" spans="1:34" ht="36">
      <c r="A70" s="34">
        <v>65</v>
      </c>
      <c r="B70" s="349"/>
      <c r="C70" s="116">
        <v>9</v>
      </c>
      <c r="D70" s="107" t="s">
        <v>279</v>
      </c>
      <c r="E70" s="100" t="s">
        <v>280</v>
      </c>
      <c r="F70" s="100" t="s">
        <v>256</v>
      </c>
      <c r="G70" s="108" t="s">
        <v>281</v>
      </c>
      <c r="H70" s="98">
        <v>45474</v>
      </c>
      <c r="I70" s="106">
        <v>45657</v>
      </c>
      <c r="J70" s="136"/>
      <c r="K70" s="136"/>
      <c r="L70" s="136"/>
      <c r="M70" s="136"/>
      <c r="N70" s="136"/>
      <c r="O70" s="136"/>
      <c r="P70" s="136"/>
      <c r="Q70" s="136"/>
      <c r="R70" s="136"/>
      <c r="S70" s="136"/>
      <c r="T70" s="136"/>
      <c r="U70" s="101" t="s">
        <v>180</v>
      </c>
      <c r="V70" s="114" t="s">
        <v>292</v>
      </c>
      <c r="W70" s="34">
        <v>0</v>
      </c>
      <c r="X70" s="34">
        <v>0</v>
      </c>
      <c r="Y70" s="208" t="s">
        <v>85</v>
      </c>
      <c r="Z70" s="204">
        <v>0</v>
      </c>
      <c r="AA70" s="204">
        <v>0</v>
      </c>
      <c r="AB70" s="228" t="s">
        <v>85</v>
      </c>
      <c r="AC70" s="241">
        <v>0</v>
      </c>
      <c r="AD70" s="241">
        <v>0</v>
      </c>
      <c r="AE70" s="295" t="s">
        <v>976</v>
      </c>
      <c r="AF70" s="243">
        <v>1</v>
      </c>
      <c r="AG70" s="243">
        <v>1</v>
      </c>
      <c r="AH70" s="227" t="s">
        <v>983</v>
      </c>
    </row>
    <row r="71" spans="1:34" ht="173.25">
      <c r="A71" s="34">
        <v>66</v>
      </c>
      <c r="B71" s="349"/>
      <c r="C71" s="116">
        <v>10</v>
      </c>
      <c r="D71" s="104" t="s">
        <v>282</v>
      </c>
      <c r="E71" s="109" t="s">
        <v>283</v>
      </c>
      <c r="F71" s="109" t="s">
        <v>256</v>
      </c>
      <c r="G71" s="91" t="s">
        <v>284</v>
      </c>
      <c r="H71" s="98">
        <v>45474</v>
      </c>
      <c r="I71" s="106">
        <v>45657</v>
      </c>
      <c r="J71" s="137"/>
      <c r="K71" s="137"/>
      <c r="L71" s="137"/>
      <c r="M71" s="110" t="s">
        <v>180</v>
      </c>
      <c r="N71" s="137"/>
      <c r="O71" s="137"/>
      <c r="P71" s="137"/>
      <c r="Q71" s="110" t="s">
        <v>180</v>
      </c>
      <c r="R71" s="137"/>
      <c r="S71" s="137"/>
      <c r="T71" s="137"/>
      <c r="U71" s="110" t="s">
        <v>180</v>
      </c>
      <c r="V71" s="111" t="s">
        <v>293</v>
      </c>
      <c r="W71" s="124">
        <v>0</v>
      </c>
      <c r="X71" s="124">
        <v>0</v>
      </c>
      <c r="Y71" s="209" t="s">
        <v>85</v>
      </c>
      <c r="Z71" s="124">
        <v>0</v>
      </c>
      <c r="AA71" s="124">
        <v>0</v>
      </c>
      <c r="AB71" s="228" t="s">
        <v>85</v>
      </c>
      <c r="AC71" s="124">
        <v>1</v>
      </c>
      <c r="AD71" s="124">
        <v>1</v>
      </c>
      <c r="AE71" s="295" t="s">
        <v>871</v>
      </c>
      <c r="AF71" s="124">
        <v>1</v>
      </c>
      <c r="AG71" s="124">
        <v>1</v>
      </c>
      <c r="AH71" s="307" t="s">
        <v>982</v>
      </c>
    </row>
    <row r="72" spans="1:34" ht="45">
      <c r="A72" s="34">
        <v>67</v>
      </c>
      <c r="B72" s="348" t="s">
        <v>319</v>
      </c>
      <c r="C72" s="117">
        <v>1</v>
      </c>
      <c r="D72" s="118" t="s">
        <v>302</v>
      </c>
      <c r="E72" s="119" t="s">
        <v>303</v>
      </c>
      <c r="F72" s="97" t="s">
        <v>256</v>
      </c>
      <c r="G72" s="87" t="s">
        <v>304</v>
      </c>
      <c r="H72" s="98">
        <v>45323</v>
      </c>
      <c r="I72" s="98">
        <v>45382</v>
      </c>
      <c r="J72" s="138"/>
      <c r="K72" s="138"/>
      <c r="L72" s="102" t="s">
        <v>180</v>
      </c>
      <c r="M72" s="138"/>
      <c r="N72" s="138"/>
      <c r="O72" s="138"/>
      <c r="P72" s="138"/>
      <c r="Q72" s="138"/>
      <c r="R72" s="138"/>
      <c r="S72" s="138"/>
      <c r="T72" s="138"/>
      <c r="U72" s="138"/>
      <c r="V72" s="113" t="s">
        <v>320</v>
      </c>
      <c r="W72" s="34">
        <v>1</v>
      </c>
      <c r="X72" s="34">
        <v>1</v>
      </c>
      <c r="Y72" s="206" t="s">
        <v>294</v>
      </c>
      <c r="Z72" s="204">
        <v>0</v>
      </c>
      <c r="AA72" s="204">
        <v>0</v>
      </c>
      <c r="AB72" s="226"/>
      <c r="AC72" s="241">
        <v>0</v>
      </c>
      <c r="AD72" s="241">
        <v>0</v>
      </c>
      <c r="AE72" s="226"/>
      <c r="AF72" s="243">
        <v>0</v>
      </c>
      <c r="AG72" s="243">
        <v>0</v>
      </c>
      <c r="AH72" s="226" t="s">
        <v>984</v>
      </c>
    </row>
    <row r="73" spans="1:34" ht="312">
      <c r="A73" s="34">
        <v>68</v>
      </c>
      <c r="B73" s="348"/>
      <c r="C73" s="117">
        <v>2</v>
      </c>
      <c r="D73" s="120" t="s">
        <v>305</v>
      </c>
      <c r="E73" s="121" t="s">
        <v>306</v>
      </c>
      <c r="F73" s="100" t="s">
        <v>307</v>
      </c>
      <c r="G73" s="87" t="s">
        <v>308</v>
      </c>
      <c r="H73" s="98">
        <v>45292</v>
      </c>
      <c r="I73" s="98">
        <v>45471</v>
      </c>
      <c r="J73" s="139"/>
      <c r="K73" s="139"/>
      <c r="L73" s="102" t="s">
        <v>180</v>
      </c>
      <c r="M73" s="139"/>
      <c r="N73" s="139"/>
      <c r="O73" s="102" t="s">
        <v>180</v>
      </c>
      <c r="P73" s="139"/>
      <c r="Q73" s="139"/>
      <c r="R73" s="102" t="s">
        <v>180</v>
      </c>
      <c r="S73" s="139"/>
      <c r="T73" s="139"/>
      <c r="U73" s="102" t="s">
        <v>180</v>
      </c>
      <c r="V73" s="113" t="s">
        <v>321</v>
      </c>
      <c r="W73" s="34">
        <v>1</v>
      </c>
      <c r="X73" s="34">
        <v>1</v>
      </c>
      <c r="Y73" s="207" t="s">
        <v>325</v>
      </c>
      <c r="Z73" s="204">
        <v>1</v>
      </c>
      <c r="AA73" s="204">
        <v>1</v>
      </c>
      <c r="AB73" s="227" t="s">
        <v>714</v>
      </c>
      <c r="AC73" s="241">
        <v>1</v>
      </c>
      <c r="AD73" s="241">
        <v>1</v>
      </c>
      <c r="AE73" s="227" t="s">
        <v>874</v>
      </c>
      <c r="AF73" s="243">
        <v>1</v>
      </c>
      <c r="AG73" s="243">
        <v>1</v>
      </c>
      <c r="AH73" s="227" t="s">
        <v>985</v>
      </c>
    </row>
    <row r="74" spans="1:34" ht="66.75" customHeight="1">
      <c r="A74" s="34">
        <v>69</v>
      </c>
      <c r="B74" s="348"/>
      <c r="C74" s="117">
        <v>3</v>
      </c>
      <c r="D74" s="120" t="s">
        <v>309</v>
      </c>
      <c r="E74" s="121" t="s">
        <v>310</v>
      </c>
      <c r="F74" s="100" t="s">
        <v>266</v>
      </c>
      <c r="G74" s="87" t="s">
        <v>304</v>
      </c>
      <c r="H74" s="98">
        <v>45323</v>
      </c>
      <c r="I74" s="98">
        <v>45382</v>
      </c>
      <c r="J74" s="139"/>
      <c r="K74" s="139"/>
      <c r="L74" s="102" t="s">
        <v>180</v>
      </c>
      <c r="M74" s="139"/>
      <c r="N74" s="139"/>
      <c r="O74" s="102" t="s">
        <v>180</v>
      </c>
      <c r="P74" s="139"/>
      <c r="Q74" s="139"/>
      <c r="R74" s="102" t="s">
        <v>180</v>
      </c>
      <c r="S74" s="139"/>
      <c r="T74" s="139"/>
      <c r="U74" s="102" t="s">
        <v>180</v>
      </c>
      <c r="V74" s="113" t="s">
        <v>322</v>
      </c>
      <c r="W74" s="34">
        <v>1</v>
      </c>
      <c r="X74" s="34">
        <v>1</v>
      </c>
      <c r="Y74" s="207" t="s">
        <v>326</v>
      </c>
      <c r="Z74" s="204">
        <v>1</v>
      </c>
      <c r="AA74" s="204">
        <v>1</v>
      </c>
      <c r="AB74" s="227" t="s">
        <v>715</v>
      </c>
      <c r="AC74" s="241">
        <v>1</v>
      </c>
      <c r="AD74" s="241">
        <v>1</v>
      </c>
      <c r="AE74" s="227" t="s">
        <v>872</v>
      </c>
      <c r="AF74" s="243">
        <v>1</v>
      </c>
      <c r="AG74" s="243">
        <v>1</v>
      </c>
      <c r="AH74" s="227" t="s">
        <v>986</v>
      </c>
    </row>
    <row r="75" spans="1:34" ht="65.25" customHeight="1">
      <c r="A75" s="34">
        <v>70</v>
      </c>
      <c r="B75" s="348"/>
      <c r="C75" s="117">
        <v>4</v>
      </c>
      <c r="D75" s="120" t="s">
        <v>311</v>
      </c>
      <c r="E75" s="121" t="s">
        <v>312</v>
      </c>
      <c r="F75" s="100" t="s">
        <v>266</v>
      </c>
      <c r="G75" s="87" t="s">
        <v>304</v>
      </c>
      <c r="H75" s="98">
        <v>45323</v>
      </c>
      <c r="I75" s="98">
        <v>45382</v>
      </c>
      <c r="J75" s="139"/>
      <c r="K75" s="139"/>
      <c r="L75" s="102" t="s">
        <v>180</v>
      </c>
      <c r="M75" s="139"/>
      <c r="N75" s="139"/>
      <c r="O75" s="102" t="s">
        <v>180</v>
      </c>
      <c r="P75" s="139"/>
      <c r="Q75" s="139"/>
      <c r="R75" s="102" t="s">
        <v>180</v>
      </c>
      <c r="S75" s="139"/>
      <c r="T75" s="139"/>
      <c r="U75" s="102" t="s">
        <v>180</v>
      </c>
      <c r="V75" s="113" t="s">
        <v>323</v>
      </c>
      <c r="W75" s="34">
        <v>1</v>
      </c>
      <c r="X75" s="34">
        <v>1</v>
      </c>
      <c r="Y75" s="207" t="s">
        <v>326</v>
      </c>
      <c r="Z75" s="204">
        <v>1</v>
      </c>
      <c r="AA75" s="204">
        <v>1</v>
      </c>
      <c r="AB75" s="227" t="s">
        <v>715</v>
      </c>
      <c r="AC75" s="241">
        <v>1</v>
      </c>
      <c r="AD75" s="241">
        <v>1</v>
      </c>
      <c r="AE75" s="227" t="s">
        <v>873</v>
      </c>
      <c r="AF75" s="243">
        <v>1</v>
      </c>
      <c r="AG75" s="243">
        <v>1</v>
      </c>
      <c r="AH75" s="227" t="s">
        <v>986</v>
      </c>
    </row>
    <row r="76" spans="1:34" ht="30">
      <c r="A76" s="34">
        <v>71</v>
      </c>
      <c r="B76" s="348"/>
      <c r="C76" s="117">
        <v>5</v>
      </c>
      <c r="D76" s="120" t="s">
        <v>313</v>
      </c>
      <c r="E76" s="121" t="s">
        <v>314</v>
      </c>
      <c r="F76" s="100" t="s">
        <v>266</v>
      </c>
      <c r="G76" s="87" t="s">
        <v>315</v>
      </c>
      <c r="H76" s="98">
        <v>45352</v>
      </c>
      <c r="I76" s="98">
        <v>45657</v>
      </c>
      <c r="J76" s="138"/>
      <c r="K76" s="138"/>
      <c r="L76" s="138"/>
      <c r="M76" s="138"/>
      <c r="N76" s="308" t="s">
        <v>180</v>
      </c>
      <c r="O76" s="138"/>
      <c r="P76" s="138"/>
      <c r="Q76" s="138"/>
      <c r="R76" s="138"/>
      <c r="S76" s="139"/>
      <c r="T76" s="138"/>
      <c r="U76" s="138"/>
      <c r="V76" s="113" t="s">
        <v>322</v>
      </c>
      <c r="W76" s="34">
        <v>0</v>
      </c>
      <c r="X76" s="34">
        <v>0</v>
      </c>
      <c r="Y76" s="208" t="s">
        <v>85</v>
      </c>
      <c r="Z76" s="204">
        <v>0</v>
      </c>
      <c r="AA76" s="204">
        <v>0</v>
      </c>
      <c r="AB76" s="228" t="s">
        <v>85</v>
      </c>
      <c r="AC76" s="241"/>
      <c r="AD76" s="241"/>
      <c r="AE76" s="228"/>
      <c r="AF76" s="243">
        <v>0</v>
      </c>
      <c r="AG76" s="243">
        <v>0</v>
      </c>
      <c r="AH76" s="227" t="s">
        <v>987</v>
      </c>
    </row>
    <row r="77" spans="1:34" ht="78" customHeight="1">
      <c r="A77" s="34">
        <v>72</v>
      </c>
      <c r="B77" s="348"/>
      <c r="C77" s="117">
        <v>6</v>
      </c>
      <c r="D77" s="122" t="s">
        <v>316</v>
      </c>
      <c r="E77" s="121" t="s">
        <v>317</v>
      </c>
      <c r="F77" s="100" t="s">
        <v>318</v>
      </c>
      <c r="G77" s="87" t="s">
        <v>308</v>
      </c>
      <c r="H77" s="98">
        <v>45352</v>
      </c>
      <c r="I77" s="98">
        <v>45657</v>
      </c>
      <c r="J77" s="139"/>
      <c r="K77" s="139"/>
      <c r="L77" s="139"/>
      <c r="M77" s="139"/>
      <c r="N77" s="139"/>
      <c r="O77" s="139"/>
      <c r="P77" s="139"/>
      <c r="Q77" s="139"/>
      <c r="R77" s="139"/>
      <c r="S77" s="105" t="s">
        <v>180</v>
      </c>
      <c r="T77" s="139"/>
      <c r="U77" s="139"/>
      <c r="V77" s="123" t="s">
        <v>324</v>
      </c>
      <c r="W77" s="124">
        <v>0</v>
      </c>
      <c r="X77" s="124">
        <v>0</v>
      </c>
      <c r="Y77" s="209" t="s">
        <v>85</v>
      </c>
      <c r="Z77" s="124">
        <v>0</v>
      </c>
      <c r="AA77" s="124">
        <v>0</v>
      </c>
      <c r="AB77" s="228" t="s">
        <v>85</v>
      </c>
      <c r="AC77" s="124"/>
      <c r="AD77" s="124"/>
      <c r="AE77" s="228"/>
      <c r="AF77" s="124">
        <v>1</v>
      </c>
      <c r="AG77" s="124">
        <v>1</v>
      </c>
      <c r="AH77" s="227" t="s">
        <v>988</v>
      </c>
    </row>
    <row r="78" spans="1:34" ht="54.75" customHeight="1">
      <c r="A78" s="34">
        <v>73</v>
      </c>
      <c r="B78" s="335" t="s">
        <v>349</v>
      </c>
      <c r="C78" s="125">
        <v>1</v>
      </c>
      <c r="D78" s="126" t="s">
        <v>327</v>
      </c>
      <c r="E78" s="122" t="s">
        <v>328</v>
      </c>
      <c r="F78" s="122" t="s">
        <v>329</v>
      </c>
      <c r="G78" s="127" t="s">
        <v>330</v>
      </c>
      <c r="H78" s="128">
        <v>45323</v>
      </c>
      <c r="I78" s="128">
        <v>45352</v>
      </c>
      <c r="J78" s="132"/>
      <c r="K78" s="129" t="s">
        <v>180</v>
      </c>
      <c r="L78" s="132"/>
      <c r="M78" s="132"/>
      <c r="N78" s="132"/>
      <c r="O78" s="132"/>
      <c r="P78" s="132"/>
      <c r="Q78" s="132"/>
      <c r="R78" s="132"/>
      <c r="S78" s="132"/>
      <c r="T78" s="132"/>
      <c r="U78" s="132"/>
      <c r="V78" s="61" t="s">
        <v>350</v>
      </c>
      <c r="W78" s="34">
        <v>1</v>
      </c>
      <c r="X78" s="34">
        <v>1</v>
      </c>
      <c r="Y78" s="215" t="s">
        <v>358</v>
      </c>
      <c r="Z78" s="204">
        <v>0</v>
      </c>
      <c r="AA78" s="204">
        <v>0</v>
      </c>
      <c r="AB78" s="215" t="s">
        <v>85</v>
      </c>
      <c r="AC78" s="241">
        <v>0</v>
      </c>
      <c r="AD78" s="241">
        <v>0</v>
      </c>
      <c r="AE78" s="215"/>
      <c r="AF78" s="243">
        <v>0</v>
      </c>
      <c r="AG78" s="243">
        <v>0</v>
      </c>
      <c r="AH78" s="215" t="s">
        <v>967</v>
      </c>
    </row>
    <row r="79" spans="1:34" ht="51" customHeight="1">
      <c r="A79" s="34">
        <v>74</v>
      </c>
      <c r="B79" s="335"/>
      <c r="C79" s="125">
        <v>2</v>
      </c>
      <c r="D79" s="126" t="s">
        <v>331</v>
      </c>
      <c r="E79" s="122" t="s">
        <v>332</v>
      </c>
      <c r="F79" s="122" t="s">
        <v>329</v>
      </c>
      <c r="G79" s="127" t="s">
        <v>330</v>
      </c>
      <c r="H79" s="128">
        <v>45323</v>
      </c>
      <c r="I79" s="128">
        <v>45657</v>
      </c>
      <c r="J79" s="133"/>
      <c r="K79" s="134"/>
      <c r="L79" s="134"/>
      <c r="M79" s="350" t="s">
        <v>180</v>
      </c>
      <c r="N79" s="351"/>
      <c r="O79" s="352"/>
      <c r="P79" s="350" t="s">
        <v>180</v>
      </c>
      <c r="Q79" s="351"/>
      <c r="R79" s="352"/>
      <c r="S79" s="350" t="s">
        <v>180</v>
      </c>
      <c r="T79" s="351"/>
      <c r="U79" s="352"/>
      <c r="V79" s="62" t="s">
        <v>351</v>
      </c>
      <c r="W79" s="34">
        <v>0</v>
      </c>
      <c r="X79" s="34">
        <v>0</v>
      </c>
      <c r="Y79" s="205" t="s">
        <v>359</v>
      </c>
      <c r="Z79" s="204">
        <v>1</v>
      </c>
      <c r="AA79" s="204">
        <v>1</v>
      </c>
      <c r="AB79" s="205" t="s">
        <v>755</v>
      </c>
      <c r="AC79" s="241">
        <v>1</v>
      </c>
      <c r="AD79" s="241">
        <v>1</v>
      </c>
      <c r="AE79" s="247" t="s">
        <v>806</v>
      </c>
      <c r="AF79" s="243">
        <v>1</v>
      </c>
      <c r="AG79" s="243">
        <v>1</v>
      </c>
      <c r="AH79" s="247" t="s">
        <v>975</v>
      </c>
    </row>
    <row r="80" spans="1:34" ht="53.25" customHeight="1">
      <c r="A80" s="34">
        <v>75</v>
      </c>
      <c r="B80" s="335"/>
      <c r="C80" s="125">
        <v>3</v>
      </c>
      <c r="D80" s="126" t="s">
        <v>333</v>
      </c>
      <c r="E80" s="122" t="s">
        <v>334</v>
      </c>
      <c r="F80" s="122" t="s">
        <v>335</v>
      </c>
      <c r="G80" s="127" t="s">
        <v>330</v>
      </c>
      <c r="H80" s="128">
        <v>45323</v>
      </c>
      <c r="I80" s="128">
        <v>45657</v>
      </c>
      <c r="J80" s="133"/>
      <c r="K80" s="350" t="s">
        <v>180</v>
      </c>
      <c r="L80" s="352"/>
      <c r="M80" s="350" t="s">
        <v>180</v>
      </c>
      <c r="N80" s="351"/>
      <c r="O80" s="352"/>
      <c r="P80" s="350" t="s">
        <v>180</v>
      </c>
      <c r="Q80" s="351"/>
      <c r="R80" s="352"/>
      <c r="S80" s="350" t="s">
        <v>180</v>
      </c>
      <c r="T80" s="351"/>
      <c r="U80" s="352"/>
      <c r="V80" s="62" t="s">
        <v>352</v>
      </c>
      <c r="W80" s="34">
        <v>1</v>
      </c>
      <c r="X80" s="34">
        <v>1</v>
      </c>
      <c r="Y80" s="205" t="s">
        <v>360</v>
      </c>
      <c r="Z80" s="204">
        <v>1</v>
      </c>
      <c r="AA80" s="204">
        <v>1</v>
      </c>
      <c r="AB80" s="205" t="s">
        <v>756</v>
      </c>
      <c r="AC80" s="241">
        <v>1</v>
      </c>
      <c r="AD80" s="241">
        <v>1</v>
      </c>
      <c r="AE80" s="205" t="s">
        <v>804</v>
      </c>
      <c r="AF80" s="243">
        <v>1</v>
      </c>
      <c r="AG80" s="243">
        <v>1</v>
      </c>
      <c r="AH80" s="205" t="s">
        <v>971</v>
      </c>
    </row>
    <row r="81" spans="1:34" ht="45">
      <c r="A81" s="34">
        <v>76</v>
      </c>
      <c r="B81" s="335"/>
      <c r="C81" s="125">
        <v>4</v>
      </c>
      <c r="D81" s="126" t="s">
        <v>336</v>
      </c>
      <c r="E81" s="122" t="s">
        <v>337</v>
      </c>
      <c r="F81" s="122" t="s">
        <v>329</v>
      </c>
      <c r="G81" s="127" t="s">
        <v>330</v>
      </c>
      <c r="H81" s="130">
        <v>45323</v>
      </c>
      <c r="I81" s="130">
        <v>45657</v>
      </c>
      <c r="J81" s="133"/>
      <c r="K81" s="350" t="s">
        <v>180</v>
      </c>
      <c r="L81" s="352"/>
      <c r="M81" s="350" t="s">
        <v>180</v>
      </c>
      <c r="N81" s="351"/>
      <c r="O81" s="352"/>
      <c r="P81" s="350" t="s">
        <v>180</v>
      </c>
      <c r="Q81" s="351"/>
      <c r="R81" s="352"/>
      <c r="S81" s="350" t="s">
        <v>180</v>
      </c>
      <c r="T81" s="351"/>
      <c r="U81" s="352"/>
      <c r="V81" s="62" t="s">
        <v>353</v>
      </c>
      <c r="W81" s="34">
        <v>1</v>
      </c>
      <c r="X81" s="34">
        <v>1</v>
      </c>
      <c r="Y81" s="205" t="s">
        <v>757</v>
      </c>
      <c r="Z81" s="204">
        <v>1</v>
      </c>
      <c r="AA81" s="204">
        <v>1</v>
      </c>
      <c r="AB81" s="205" t="s">
        <v>758</v>
      </c>
      <c r="AC81" s="241">
        <v>1</v>
      </c>
      <c r="AD81" s="241">
        <v>1</v>
      </c>
      <c r="AE81" s="205" t="s">
        <v>803</v>
      </c>
      <c r="AF81" s="243">
        <v>1</v>
      </c>
      <c r="AG81" s="243">
        <v>1</v>
      </c>
      <c r="AH81" s="205" t="s">
        <v>970</v>
      </c>
    </row>
    <row r="82" spans="1:34" ht="25.5">
      <c r="A82" s="34">
        <v>77</v>
      </c>
      <c r="B82" s="335"/>
      <c r="C82" s="125">
        <v>5</v>
      </c>
      <c r="D82" s="126" t="s">
        <v>338</v>
      </c>
      <c r="E82" s="122" t="s">
        <v>339</v>
      </c>
      <c r="F82" s="122" t="s">
        <v>340</v>
      </c>
      <c r="G82" s="127" t="s">
        <v>330</v>
      </c>
      <c r="H82" s="130">
        <v>45566</v>
      </c>
      <c r="I82" s="130">
        <v>45626</v>
      </c>
      <c r="J82" s="132"/>
      <c r="K82" s="132"/>
      <c r="L82" s="132"/>
      <c r="M82" s="132"/>
      <c r="N82" s="132"/>
      <c r="O82" s="132"/>
      <c r="P82" s="132"/>
      <c r="Q82" s="132"/>
      <c r="R82" s="132"/>
      <c r="S82" s="350" t="s">
        <v>180</v>
      </c>
      <c r="T82" s="352"/>
      <c r="U82" s="132"/>
      <c r="V82" s="61" t="s">
        <v>354</v>
      </c>
      <c r="W82" s="34">
        <v>0</v>
      </c>
      <c r="X82" s="34">
        <v>0</v>
      </c>
      <c r="Y82" s="205" t="s">
        <v>359</v>
      </c>
      <c r="Z82" s="204">
        <v>0</v>
      </c>
      <c r="AA82" s="204">
        <v>0</v>
      </c>
      <c r="AB82" s="205" t="s">
        <v>85</v>
      </c>
      <c r="AC82" s="241">
        <v>0</v>
      </c>
      <c r="AD82" s="241">
        <v>0</v>
      </c>
      <c r="AE82" s="205"/>
      <c r="AF82" s="243">
        <v>1</v>
      </c>
      <c r="AG82" s="243">
        <v>1</v>
      </c>
      <c r="AH82" s="205" t="s">
        <v>968</v>
      </c>
    </row>
    <row r="83" spans="1:34" ht="33.75">
      <c r="A83" s="34">
        <v>78</v>
      </c>
      <c r="B83" s="335"/>
      <c r="C83" s="125">
        <v>6</v>
      </c>
      <c r="D83" s="126" t="s">
        <v>341</v>
      </c>
      <c r="E83" s="122" t="s">
        <v>342</v>
      </c>
      <c r="F83" s="122" t="s">
        <v>335</v>
      </c>
      <c r="G83" s="127" t="s">
        <v>330</v>
      </c>
      <c r="H83" s="130">
        <v>45323</v>
      </c>
      <c r="I83" s="130">
        <v>45657</v>
      </c>
      <c r="J83" s="133"/>
      <c r="K83" s="350" t="s">
        <v>180</v>
      </c>
      <c r="L83" s="352"/>
      <c r="M83" s="350" t="s">
        <v>180</v>
      </c>
      <c r="N83" s="351"/>
      <c r="O83" s="352"/>
      <c r="P83" s="350" t="s">
        <v>180</v>
      </c>
      <c r="Q83" s="351"/>
      <c r="R83" s="352"/>
      <c r="S83" s="350" t="s">
        <v>180</v>
      </c>
      <c r="T83" s="351"/>
      <c r="U83" s="352"/>
      <c r="V83" s="62" t="s">
        <v>355</v>
      </c>
      <c r="W83" s="34">
        <v>1</v>
      </c>
      <c r="X83" s="34">
        <v>1</v>
      </c>
      <c r="Y83" s="205" t="s">
        <v>759</v>
      </c>
      <c r="Z83" s="204">
        <v>1</v>
      </c>
      <c r="AA83" s="204">
        <v>1</v>
      </c>
      <c r="AB83" s="205" t="s">
        <v>761</v>
      </c>
      <c r="AC83" s="241">
        <v>1</v>
      </c>
      <c r="AD83" s="241">
        <v>1</v>
      </c>
      <c r="AE83" s="205" t="s">
        <v>802</v>
      </c>
      <c r="AF83" s="243">
        <v>1</v>
      </c>
      <c r="AG83" s="243">
        <v>1</v>
      </c>
      <c r="AH83" s="205" t="s">
        <v>969</v>
      </c>
    </row>
    <row r="84" spans="1:34" ht="38.25">
      <c r="A84" s="34">
        <v>79</v>
      </c>
      <c r="B84" s="335"/>
      <c r="C84" s="125">
        <v>7</v>
      </c>
      <c r="D84" s="126" t="s">
        <v>343</v>
      </c>
      <c r="E84" s="122" t="s">
        <v>344</v>
      </c>
      <c r="F84" s="122" t="s">
        <v>335</v>
      </c>
      <c r="G84" s="127" t="s">
        <v>330</v>
      </c>
      <c r="H84" s="130" t="s">
        <v>345</v>
      </c>
      <c r="I84" s="130" t="s">
        <v>346</v>
      </c>
      <c r="J84" s="133"/>
      <c r="K84" s="133"/>
      <c r="L84" s="133"/>
      <c r="M84" s="133"/>
      <c r="N84" s="131" t="s">
        <v>180</v>
      </c>
      <c r="O84" s="133"/>
      <c r="P84" s="133"/>
      <c r="Q84" s="133"/>
      <c r="R84" s="133"/>
      <c r="S84" s="133"/>
      <c r="T84" s="131" t="s">
        <v>180</v>
      </c>
      <c r="U84" s="133"/>
      <c r="V84" s="62" t="s">
        <v>356</v>
      </c>
      <c r="W84" s="34">
        <v>0</v>
      </c>
      <c r="X84" s="34">
        <v>0</v>
      </c>
      <c r="Y84" s="205" t="s">
        <v>359</v>
      </c>
      <c r="Z84" s="234">
        <v>1</v>
      </c>
      <c r="AA84" s="234">
        <v>0</v>
      </c>
      <c r="AB84" s="205" t="s">
        <v>760</v>
      </c>
      <c r="AC84" s="245">
        <v>0</v>
      </c>
      <c r="AD84" s="245">
        <v>0</v>
      </c>
      <c r="AE84" s="205"/>
      <c r="AF84" s="245">
        <v>1</v>
      </c>
      <c r="AG84" s="245">
        <v>1</v>
      </c>
      <c r="AH84" s="205" t="s">
        <v>974</v>
      </c>
    </row>
    <row r="85" spans="1:34" ht="48.75" customHeight="1" thickBot="1">
      <c r="A85" s="124">
        <v>80</v>
      </c>
      <c r="B85" s="353"/>
      <c r="C85" s="258">
        <v>8</v>
      </c>
      <c r="D85" s="259" t="s">
        <v>347</v>
      </c>
      <c r="E85" s="259" t="s">
        <v>348</v>
      </c>
      <c r="F85" s="259" t="s">
        <v>335</v>
      </c>
      <c r="G85" s="260" t="s">
        <v>330</v>
      </c>
      <c r="H85" s="261">
        <v>45474</v>
      </c>
      <c r="I85" s="261">
        <v>45565</v>
      </c>
      <c r="J85" s="262"/>
      <c r="K85" s="262"/>
      <c r="L85" s="262"/>
      <c r="M85" s="262"/>
      <c r="N85" s="262"/>
      <c r="O85" s="262"/>
      <c r="P85" s="358" t="s">
        <v>180</v>
      </c>
      <c r="Q85" s="359"/>
      <c r="R85" s="360"/>
      <c r="S85" s="262"/>
      <c r="T85" s="262"/>
      <c r="U85" s="262"/>
      <c r="V85" s="263" t="s">
        <v>357</v>
      </c>
      <c r="W85" s="124">
        <v>0</v>
      </c>
      <c r="X85" s="124">
        <v>0</v>
      </c>
      <c r="Y85" s="218" t="s">
        <v>359</v>
      </c>
      <c r="Z85" s="124">
        <v>0</v>
      </c>
      <c r="AA85" s="124">
        <v>0</v>
      </c>
      <c r="AB85" s="218" t="s">
        <v>85</v>
      </c>
      <c r="AC85" s="124">
        <v>1</v>
      </c>
      <c r="AD85" s="124">
        <v>1</v>
      </c>
      <c r="AE85" s="218" t="s">
        <v>805</v>
      </c>
      <c r="AF85" s="124">
        <v>0</v>
      </c>
      <c r="AG85" s="124">
        <v>0</v>
      </c>
      <c r="AH85" s="218" t="s">
        <v>972</v>
      </c>
    </row>
    <row r="86" spans="1:34" ht="45">
      <c r="A86" s="271">
        <v>81</v>
      </c>
      <c r="B86" s="370" t="s">
        <v>396</v>
      </c>
      <c r="C86" s="272">
        <v>1</v>
      </c>
      <c r="D86" s="273" t="s">
        <v>361</v>
      </c>
      <c r="E86" s="274" t="s">
        <v>362</v>
      </c>
      <c r="F86" s="274" t="s">
        <v>363</v>
      </c>
      <c r="G86" s="275" t="s">
        <v>364</v>
      </c>
      <c r="H86" s="276">
        <v>45323</v>
      </c>
      <c r="I86" s="276">
        <v>45351</v>
      </c>
      <c r="J86" s="277"/>
      <c r="K86" s="277"/>
      <c r="L86" s="278" t="s">
        <v>180</v>
      </c>
      <c r="M86" s="277"/>
      <c r="N86" s="277"/>
      <c r="O86" s="277"/>
      <c r="P86" s="277"/>
      <c r="Q86" s="277"/>
      <c r="R86" s="277"/>
      <c r="S86" s="277"/>
      <c r="T86" s="277"/>
      <c r="U86" s="277"/>
      <c r="V86" s="279" t="s">
        <v>380</v>
      </c>
      <c r="W86" s="280">
        <v>1</v>
      </c>
      <c r="X86" s="280">
        <v>1</v>
      </c>
      <c r="Y86" s="281" t="s">
        <v>388</v>
      </c>
      <c r="Z86" s="280">
        <v>0</v>
      </c>
      <c r="AA86" s="280">
        <v>0</v>
      </c>
      <c r="AB86" s="281" t="s">
        <v>85</v>
      </c>
      <c r="AC86" s="280">
        <v>0</v>
      </c>
      <c r="AD86" s="280">
        <v>0</v>
      </c>
      <c r="AE86" s="282"/>
      <c r="AF86" s="280">
        <v>0</v>
      </c>
      <c r="AG86" s="280">
        <v>0</v>
      </c>
      <c r="AH86" s="282" t="s">
        <v>973</v>
      </c>
    </row>
    <row r="87" spans="1:34" ht="60" customHeight="1">
      <c r="A87" s="283">
        <v>82</v>
      </c>
      <c r="B87" s="335"/>
      <c r="C87" s="88">
        <v>2</v>
      </c>
      <c r="D87" s="140" t="s">
        <v>365</v>
      </c>
      <c r="E87" s="69" t="s">
        <v>366</v>
      </c>
      <c r="F87" s="67" t="s">
        <v>363</v>
      </c>
      <c r="G87" s="87" t="s">
        <v>364</v>
      </c>
      <c r="H87" s="70">
        <v>45292</v>
      </c>
      <c r="I87" s="70">
        <v>45657</v>
      </c>
      <c r="J87" s="355" t="s">
        <v>180</v>
      </c>
      <c r="K87" s="356"/>
      <c r="L87" s="357"/>
      <c r="M87" s="355" t="s">
        <v>180</v>
      </c>
      <c r="N87" s="356"/>
      <c r="O87" s="357"/>
      <c r="P87" s="355" t="s">
        <v>180</v>
      </c>
      <c r="Q87" s="356"/>
      <c r="R87" s="357"/>
      <c r="S87" s="355" t="s">
        <v>180</v>
      </c>
      <c r="T87" s="356"/>
      <c r="U87" s="357"/>
      <c r="V87" s="62" t="s">
        <v>381</v>
      </c>
      <c r="W87" s="241">
        <v>1</v>
      </c>
      <c r="X87" s="241">
        <v>1</v>
      </c>
      <c r="Y87" s="205" t="s">
        <v>389</v>
      </c>
      <c r="Z87" s="241">
        <v>1</v>
      </c>
      <c r="AA87" s="241">
        <v>1</v>
      </c>
      <c r="AB87" s="205" t="s">
        <v>862</v>
      </c>
      <c r="AC87" s="241">
        <v>1</v>
      </c>
      <c r="AD87" s="241">
        <v>1</v>
      </c>
      <c r="AE87" s="294" t="s">
        <v>863</v>
      </c>
      <c r="AF87" s="243">
        <v>1</v>
      </c>
      <c r="AG87" s="243">
        <v>1</v>
      </c>
      <c r="AH87" s="294" t="s">
        <v>958</v>
      </c>
    </row>
    <row r="88" spans="1:34" ht="36">
      <c r="A88" s="283">
        <v>83</v>
      </c>
      <c r="B88" s="335"/>
      <c r="C88" s="88">
        <v>3</v>
      </c>
      <c r="D88" s="140" t="s">
        <v>367</v>
      </c>
      <c r="E88" s="69" t="s">
        <v>368</v>
      </c>
      <c r="F88" s="67" t="s">
        <v>363</v>
      </c>
      <c r="G88" s="87" t="s">
        <v>364</v>
      </c>
      <c r="H88" s="70">
        <v>45383</v>
      </c>
      <c r="I88" s="70">
        <v>45657</v>
      </c>
      <c r="J88" s="141"/>
      <c r="K88" s="141"/>
      <c r="L88" s="141"/>
      <c r="M88" s="350" t="s">
        <v>180</v>
      </c>
      <c r="N88" s="351"/>
      <c r="O88" s="352"/>
      <c r="P88" s="350" t="s">
        <v>180</v>
      </c>
      <c r="Q88" s="351"/>
      <c r="R88" s="352"/>
      <c r="S88" s="350" t="s">
        <v>180</v>
      </c>
      <c r="T88" s="351"/>
      <c r="U88" s="352"/>
      <c r="V88" s="62" t="s">
        <v>382</v>
      </c>
      <c r="W88" s="241">
        <v>1</v>
      </c>
      <c r="X88" s="241">
        <v>1</v>
      </c>
      <c r="Y88" s="205" t="s">
        <v>390</v>
      </c>
      <c r="Z88" s="241">
        <v>1</v>
      </c>
      <c r="AA88" s="241">
        <v>1</v>
      </c>
      <c r="AB88" s="205" t="s">
        <v>762</v>
      </c>
      <c r="AC88" s="241">
        <v>1</v>
      </c>
      <c r="AD88" s="241">
        <v>1</v>
      </c>
      <c r="AE88" s="294" t="s">
        <v>860</v>
      </c>
      <c r="AF88" s="243">
        <v>1</v>
      </c>
      <c r="AG88" s="243">
        <v>1</v>
      </c>
      <c r="AH88" s="294" t="s">
        <v>959</v>
      </c>
    </row>
    <row r="89" spans="1:34" ht="120">
      <c r="A89" s="283">
        <v>84</v>
      </c>
      <c r="B89" s="335"/>
      <c r="C89" s="88">
        <v>4</v>
      </c>
      <c r="D89" s="140" t="s">
        <v>369</v>
      </c>
      <c r="E89" s="69" t="s">
        <v>370</v>
      </c>
      <c r="F89" s="67" t="s">
        <v>363</v>
      </c>
      <c r="G89" s="87" t="s">
        <v>364</v>
      </c>
      <c r="H89" s="78">
        <v>45323</v>
      </c>
      <c r="I89" s="78">
        <v>45657</v>
      </c>
      <c r="J89" s="141"/>
      <c r="K89" s="350" t="s">
        <v>180</v>
      </c>
      <c r="L89" s="352"/>
      <c r="M89" s="350" t="s">
        <v>180</v>
      </c>
      <c r="N89" s="351"/>
      <c r="O89" s="352"/>
      <c r="P89" s="350" t="s">
        <v>180</v>
      </c>
      <c r="Q89" s="351"/>
      <c r="R89" s="352"/>
      <c r="S89" s="350" t="s">
        <v>180</v>
      </c>
      <c r="T89" s="351"/>
      <c r="U89" s="352"/>
      <c r="V89" s="62" t="s">
        <v>383</v>
      </c>
      <c r="W89" s="241">
        <v>1</v>
      </c>
      <c r="X89" s="241">
        <v>1</v>
      </c>
      <c r="Y89" s="205" t="s">
        <v>391</v>
      </c>
      <c r="Z89" s="241">
        <v>1</v>
      </c>
      <c r="AA89" s="241">
        <v>1</v>
      </c>
      <c r="AB89" s="205" t="s">
        <v>763</v>
      </c>
      <c r="AC89" s="241">
        <v>1</v>
      </c>
      <c r="AD89" s="241">
        <v>1</v>
      </c>
      <c r="AE89" s="294" t="s">
        <v>858</v>
      </c>
      <c r="AF89" s="243">
        <v>1</v>
      </c>
      <c r="AG89" s="243">
        <v>1</v>
      </c>
      <c r="AH89" s="294" t="s">
        <v>960</v>
      </c>
    </row>
    <row r="90" spans="1:34" ht="120">
      <c r="A90" s="283">
        <v>85</v>
      </c>
      <c r="B90" s="335"/>
      <c r="C90" s="88">
        <v>5</v>
      </c>
      <c r="D90" s="140" t="s">
        <v>371</v>
      </c>
      <c r="E90" s="69" t="s">
        <v>372</v>
      </c>
      <c r="F90" s="67" t="s">
        <v>363</v>
      </c>
      <c r="G90" s="87" t="s">
        <v>364</v>
      </c>
      <c r="H90" s="75">
        <v>45352</v>
      </c>
      <c r="I90" s="75">
        <v>45657</v>
      </c>
      <c r="J90" s="142"/>
      <c r="K90" s="142"/>
      <c r="L90" s="142"/>
      <c r="M90" s="350" t="s">
        <v>180</v>
      </c>
      <c r="N90" s="351"/>
      <c r="O90" s="352"/>
      <c r="P90" s="350" t="s">
        <v>180</v>
      </c>
      <c r="Q90" s="351"/>
      <c r="R90" s="352"/>
      <c r="S90" s="350" t="s">
        <v>180</v>
      </c>
      <c r="T90" s="351"/>
      <c r="U90" s="352"/>
      <c r="V90" s="61" t="s">
        <v>384</v>
      </c>
      <c r="W90" s="241">
        <v>0</v>
      </c>
      <c r="X90" s="241">
        <v>0</v>
      </c>
      <c r="Y90" s="205" t="s">
        <v>85</v>
      </c>
      <c r="Z90" s="241">
        <v>1</v>
      </c>
      <c r="AA90" s="241">
        <v>1</v>
      </c>
      <c r="AB90" s="205" t="s">
        <v>764</v>
      </c>
      <c r="AC90" s="241">
        <v>1</v>
      </c>
      <c r="AD90" s="241">
        <v>1</v>
      </c>
      <c r="AE90" s="294" t="s">
        <v>859</v>
      </c>
      <c r="AF90" s="243">
        <v>1</v>
      </c>
      <c r="AG90" s="243">
        <v>1</v>
      </c>
      <c r="AH90" s="294" t="s">
        <v>961</v>
      </c>
    </row>
    <row r="91" spans="1:34" ht="36">
      <c r="A91" s="283">
        <v>86</v>
      </c>
      <c r="B91" s="335"/>
      <c r="C91" s="88">
        <v>6</v>
      </c>
      <c r="D91" s="140" t="s">
        <v>373</v>
      </c>
      <c r="E91" s="69" t="s">
        <v>374</v>
      </c>
      <c r="F91" s="67" t="s">
        <v>363</v>
      </c>
      <c r="G91" s="87" t="s">
        <v>364</v>
      </c>
      <c r="H91" s="78">
        <v>45323</v>
      </c>
      <c r="I91" s="78">
        <v>45657</v>
      </c>
      <c r="J91" s="141"/>
      <c r="K91" s="350" t="s">
        <v>180</v>
      </c>
      <c r="L91" s="352"/>
      <c r="M91" s="350" t="s">
        <v>180</v>
      </c>
      <c r="N91" s="351"/>
      <c r="O91" s="352"/>
      <c r="P91" s="350" t="s">
        <v>180</v>
      </c>
      <c r="Q91" s="351"/>
      <c r="R91" s="352"/>
      <c r="S91" s="350" t="s">
        <v>180</v>
      </c>
      <c r="T91" s="351"/>
      <c r="U91" s="352"/>
      <c r="V91" s="62" t="s">
        <v>385</v>
      </c>
      <c r="W91" s="241">
        <v>1</v>
      </c>
      <c r="X91" s="241">
        <v>1</v>
      </c>
      <c r="Y91" s="205" t="s">
        <v>392</v>
      </c>
      <c r="Z91" s="241">
        <v>1</v>
      </c>
      <c r="AA91" s="241">
        <v>1</v>
      </c>
      <c r="AB91" s="205" t="s">
        <v>765</v>
      </c>
      <c r="AC91" s="241">
        <v>1</v>
      </c>
      <c r="AD91" s="241">
        <v>1</v>
      </c>
      <c r="AE91" s="294" t="s">
        <v>864</v>
      </c>
      <c r="AF91" s="243">
        <v>1</v>
      </c>
      <c r="AG91" s="243">
        <v>1</v>
      </c>
      <c r="AH91" s="294" t="s">
        <v>962</v>
      </c>
    </row>
    <row r="92" spans="1:34" ht="36">
      <c r="A92" s="283">
        <v>87</v>
      </c>
      <c r="B92" s="335"/>
      <c r="C92" s="88">
        <v>7</v>
      </c>
      <c r="D92" s="140" t="s">
        <v>375</v>
      </c>
      <c r="E92" s="69" t="s">
        <v>376</v>
      </c>
      <c r="F92" s="67" t="s">
        <v>363</v>
      </c>
      <c r="G92" s="87" t="s">
        <v>364</v>
      </c>
      <c r="H92" s="78">
        <v>45474</v>
      </c>
      <c r="I92" s="78">
        <v>45657</v>
      </c>
      <c r="J92" s="350" t="s">
        <v>180</v>
      </c>
      <c r="K92" s="351"/>
      <c r="L92" s="352"/>
      <c r="M92" s="141"/>
      <c r="N92" s="141"/>
      <c r="O92" s="141"/>
      <c r="P92" s="143"/>
      <c r="Q92" s="143"/>
      <c r="R92" s="143"/>
      <c r="S92" s="350" t="s">
        <v>180</v>
      </c>
      <c r="T92" s="351"/>
      <c r="U92" s="352"/>
      <c r="V92" s="62" t="s">
        <v>386</v>
      </c>
      <c r="W92" s="241">
        <v>1</v>
      </c>
      <c r="X92" s="241">
        <v>1</v>
      </c>
      <c r="Y92" s="205" t="s">
        <v>393</v>
      </c>
      <c r="Z92" s="241">
        <v>0</v>
      </c>
      <c r="AA92" s="241">
        <v>0</v>
      </c>
      <c r="AB92" s="205" t="s">
        <v>85</v>
      </c>
      <c r="AC92" s="241">
        <v>0</v>
      </c>
      <c r="AD92" s="241">
        <v>0</v>
      </c>
      <c r="AE92" s="294" t="s">
        <v>865</v>
      </c>
      <c r="AF92" s="243">
        <v>1</v>
      </c>
      <c r="AG92" s="243">
        <v>1</v>
      </c>
      <c r="AH92" s="294" t="s">
        <v>963</v>
      </c>
    </row>
    <row r="93" spans="1:34" ht="48">
      <c r="A93" s="283">
        <v>88</v>
      </c>
      <c r="B93" s="335"/>
      <c r="C93" s="88">
        <v>8</v>
      </c>
      <c r="D93" s="140" t="s">
        <v>767</v>
      </c>
      <c r="E93" s="69" t="s">
        <v>377</v>
      </c>
      <c r="F93" s="67" t="s">
        <v>363</v>
      </c>
      <c r="G93" s="87" t="s">
        <v>364</v>
      </c>
      <c r="H93" s="78">
        <v>45292</v>
      </c>
      <c r="I93" s="78">
        <v>45657</v>
      </c>
      <c r="J93" s="141"/>
      <c r="K93" s="242" t="s">
        <v>180</v>
      </c>
      <c r="L93" s="141"/>
      <c r="M93" s="321" t="s">
        <v>180</v>
      </c>
      <c r="N93" s="322"/>
      <c r="O93" s="323"/>
      <c r="P93" s="362" t="s">
        <v>180</v>
      </c>
      <c r="Q93" s="363"/>
      <c r="R93" s="364"/>
      <c r="S93" s="362" t="s">
        <v>180</v>
      </c>
      <c r="T93" s="363"/>
      <c r="U93" s="364"/>
      <c r="V93" s="62" t="s">
        <v>215</v>
      </c>
      <c r="W93" s="241">
        <v>1</v>
      </c>
      <c r="X93" s="241">
        <v>1</v>
      </c>
      <c r="Y93" s="205" t="s">
        <v>394</v>
      </c>
      <c r="Z93" s="241">
        <v>1</v>
      </c>
      <c r="AA93" s="241">
        <v>1</v>
      </c>
      <c r="AB93" s="205" t="s">
        <v>768</v>
      </c>
      <c r="AC93" s="241">
        <v>1</v>
      </c>
      <c r="AD93" s="241">
        <v>1</v>
      </c>
      <c r="AE93" s="294" t="s">
        <v>861</v>
      </c>
      <c r="AF93" s="243">
        <v>1</v>
      </c>
      <c r="AG93" s="243">
        <v>1</v>
      </c>
      <c r="AH93" s="294" t="s">
        <v>966</v>
      </c>
    </row>
    <row r="94" spans="1:34" ht="36.75" thickBot="1">
      <c r="A94" s="284">
        <v>89</v>
      </c>
      <c r="B94" s="371"/>
      <c r="C94" s="285">
        <v>8</v>
      </c>
      <c r="D94" s="286" t="s">
        <v>378</v>
      </c>
      <c r="E94" s="287" t="s">
        <v>379</v>
      </c>
      <c r="F94" s="288" t="s">
        <v>363</v>
      </c>
      <c r="G94" s="289" t="s">
        <v>364</v>
      </c>
      <c r="H94" s="290">
        <v>45292</v>
      </c>
      <c r="I94" s="290">
        <v>45657</v>
      </c>
      <c r="J94" s="365" t="s">
        <v>180</v>
      </c>
      <c r="K94" s="366"/>
      <c r="L94" s="367"/>
      <c r="M94" s="365" t="s">
        <v>180</v>
      </c>
      <c r="N94" s="366"/>
      <c r="O94" s="367"/>
      <c r="P94" s="365" t="s">
        <v>180</v>
      </c>
      <c r="Q94" s="366"/>
      <c r="R94" s="367"/>
      <c r="S94" s="365" t="s">
        <v>180</v>
      </c>
      <c r="T94" s="366"/>
      <c r="U94" s="367"/>
      <c r="V94" s="291" t="s">
        <v>387</v>
      </c>
      <c r="W94" s="292">
        <v>1</v>
      </c>
      <c r="X94" s="292">
        <v>1</v>
      </c>
      <c r="Y94" s="293" t="s">
        <v>395</v>
      </c>
      <c r="Z94" s="292">
        <v>1</v>
      </c>
      <c r="AA94" s="292">
        <v>1</v>
      </c>
      <c r="AB94" s="293" t="s">
        <v>766</v>
      </c>
      <c r="AC94" s="292"/>
      <c r="AD94" s="292"/>
      <c r="AE94" s="294"/>
      <c r="AF94" s="292">
        <v>1</v>
      </c>
      <c r="AG94" s="292">
        <v>1</v>
      </c>
      <c r="AH94" s="294" t="s">
        <v>965</v>
      </c>
    </row>
    <row r="95" spans="1:34" ht="84">
      <c r="A95" s="264">
        <v>90</v>
      </c>
      <c r="B95" s="373" t="s">
        <v>420</v>
      </c>
      <c r="C95" s="265">
        <v>1</v>
      </c>
      <c r="D95" s="67" t="s">
        <v>397</v>
      </c>
      <c r="E95" s="67" t="s">
        <v>398</v>
      </c>
      <c r="F95" s="266" t="s">
        <v>399</v>
      </c>
      <c r="G95" s="267" t="s">
        <v>400</v>
      </c>
      <c r="H95" s="268">
        <v>45292</v>
      </c>
      <c r="I95" s="268">
        <v>45412</v>
      </c>
      <c r="J95" s="372" t="s">
        <v>25</v>
      </c>
      <c r="K95" s="372"/>
      <c r="L95" s="372"/>
      <c r="M95" s="269" t="s">
        <v>25</v>
      </c>
      <c r="N95" s="270"/>
      <c r="O95" s="270"/>
      <c r="P95" s="270"/>
      <c r="Q95" s="270"/>
      <c r="R95" s="270"/>
      <c r="S95" s="270"/>
      <c r="T95" s="270"/>
      <c r="U95" s="270"/>
      <c r="V95" s="154" t="s">
        <v>421</v>
      </c>
      <c r="W95" s="264">
        <v>1</v>
      </c>
      <c r="X95" s="264">
        <v>1</v>
      </c>
      <c r="Y95" s="216" t="s">
        <v>654</v>
      </c>
      <c r="Z95" s="264">
        <v>1</v>
      </c>
      <c r="AA95" s="264">
        <v>1</v>
      </c>
      <c r="AB95" s="230" t="s">
        <v>717</v>
      </c>
      <c r="AC95" s="264">
        <v>0</v>
      </c>
      <c r="AD95" s="264">
        <v>0</v>
      </c>
      <c r="AE95" s="248" t="s">
        <v>808</v>
      </c>
      <c r="AF95" s="264">
        <v>0</v>
      </c>
      <c r="AG95" s="264">
        <v>0</v>
      </c>
      <c r="AH95" s="230" t="s">
        <v>910</v>
      </c>
    </row>
    <row r="96" spans="1:34" ht="94.5" customHeight="1">
      <c r="A96" s="34">
        <v>91</v>
      </c>
      <c r="B96" s="374"/>
      <c r="C96" s="144">
        <v>2</v>
      </c>
      <c r="D96" s="145" t="s">
        <v>401</v>
      </c>
      <c r="E96" s="69" t="s">
        <v>402</v>
      </c>
      <c r="F96" s="150" t="s">
        <v>399</v>
      </c>
      <c r="G96" s="151" t="s">
        <v>403</v>
      </c>
      <c r="H96" s="152">
        <v>45323</v>
      </c>
      <c r="I96" s="152">
        <v>45626</v>
      </c>
      <c r="J96" s="368" t="s">
        <v>25</v>
      </c>
      <c r="K96" s="368"/>
      <c r="L96" s="368"/>
      <c r="M96" s="368" t="s">
        <v>25</v>
      </c>
      <c r="N96" s="368"/>
      <c r="O96" s="368"/>
      <c r="P96" s="368" t="s">
        <v>25</v>
      </c>
      <c r="Q96" s="368"/>
      <c r="R96" s="368"/>
      <c r="S96" s="368" t="s">
        <v>25</v>
      </c>
      <c r="T96" s="368"/>
      <c r="U96" s="368"/>
      <c r="V96" s="154" t="s">
        <v>422</v>
      </c>
      <c r="W96" s="34">
        <v>1</v>
      </c>
      <c r="X96" s="34">
        <v>1</v>
      </c>
      <c r="Y96" s="217" t="s">
        <v>429</v>
      </c>
      <c r="Z96" s="204">
        <v>1</v>
      </c>
      <c r="AA96" s="204">
        <v>1</v>
      </c>
      <c r="AB96" s="231" t="s">
        <v>718</v>
      </c>
      <c r="AC96" s="241">
        <v>1</v>
      </c>
      <c r="AD96" s="241">
        <v>1</v>
      </c>
      <c r="AE96" s="249" t="s">
        <v>809</v>
      </c>
      <c r="AF96" s="243">
        <v>1</v>
      </c>
      <c r="AG96" s="243">
        <v>1</v>
      </c>
      <c r="AH96" s="231" t="s">
        <v>911</v>
      </c>
    </row>
    <row r="97" spans="1:34" ht="93.75" customHeight="1">
      <c r="A97" s="34">
        <v>92</v>
      </c>
      <c r="B97" s="374"/>
      <c r="C97" s="144">
        <v>3</v>
      </c>
      <c r="D97" s="153" t="s">
        <v>404</v>
      </c>
      <c r="E97" s="69" t="s">
        <v>405</v>
      </c>
      <c r="F97" s="150" t="s">
        <v>399</v>
      </c>
      <c r="G97" s="151" t="s">
        <v>403</v>
      </c>
      <c r="H97" s="128">
        <v>45323</v>
      </c>
      <c r="I97" s="128">
        <v>45657</v>
      </c>
      <c r="J97" s="368" t="s">
        <v>25</v>
      </c>
      <c r="K97" s="368"/>
      <c r="L97" s="368"/>
      <c r="M97" s="368" t="s">
        <v>25</v>
      </c>
      <c r="N97" s="368"/>
      <c r="O97" s="368"/>
      <c r="P97" s="368" t="s">
        <v>25</v>
      </c>
      <c r="Q97" s="368"/>
      <c r="R97" s="368"/>
      <c r="S97" s="369" t="s">
        <v>25</v>
      </c>
      <c r="T97" s="369"/>
      <c r="U97" s="369"/>
      <c r="V97" s="155" t="s">
        <v>423</v>
      </c>
      <c r="W97" s="34">
        <v>1</v>
      </c>
      <c r="X97" s="34">
        <v>1</v>
      </c>
      <c r="Y97" s="205" t="s">
        <v>430</v>
      </c>
      <c r="Z97" s="204">
        <v>1</v>
      </c>
      <c r="AA97" s="204">
        <v>1</v>
      </c>
      <c r="AB97" s="224" t="s">
        <v>719</v>
      </c>
      <c r="AC97" s="241">
        <v>1</v>
      </c>
      <c r="AD97" s="241">
        <v>1</v>
      </c>
      <c r="AE97" s="223" t="s">
        <v>810</v>
      </c>
      <c r="AF97" s="243">
        <v>1</v>
      </c>
      <c r="AG97" s="243">
        <v>1</v>
      </c>
      <c r="AH97" s="232" t="s">
        <v>912</v>
      </c>
    </row>
    <row r="98" spans="1:34" ht="63.75" customHeight="1">
      <c r="A98" s="34">
        <v>93</v>
      </c>
      <c r="B98" s="374"/>
      <c r="C98" s="144">
        <v>4</v>
      </c>
      <c r="D98" s="145" t="s">
        <v>406</v>
      </c>
      <c r="E98" s="69" t="s">
        <v>407</v>
      </c>
      <c r="F98" s="150" t="s">
        <v>399</v>
      </c>
      <c r="G98" s="151" t="s">
        <v>403</v>
      </c>
      <c r="H98" s="128">
        <v>45323</v>
      </c>
      <c r="I98" s="128">
        <v>45641</v>
      </c>
      <c r="J98" s="368" t="s">
        <v>25</v>
      </c>
      <c r="K98" s="368"/>
      <c r="L98" s="368"/>
      <c r="M98" s="368" t="s">
        <v>25</v>
      </c>
      <c r="N98" s="368"/>
      <c r="O98" s="368"/>
      <c r="P98" s="368" t="s">
        <v>25</v>
      </c>
      <c r="Q98" s="368"/>
      <c r="R98" s="368"/>
      <c r="S98" s="368" t="s">
        <v>25</v>
      </c>
      <c r="T98" s="368"/>
      <c r="U98" s="368"/>
      <c r="V98" s="155" t="s">
        <v>424</v>
      </c>
      <c r="W98" s="34">
        <v>1</v>
      </c>
      <c r="X98" s="34">
        <v>1</v>
      </c>
      <c r="Y98" s="205" t="s">
        <v>431</v>
      </c>
      <c r="Z98" s="204">
        <v>1</v>
      </c>
      <c r="AA98" s="204">
        <v>1</v>
      </c>
      <c r="AB98" s="224" t="s">
        <v>720</v>
      </c>
      <c r="AC98" s="241">
        <v>1</v>
      </c>
      <c r="AD98" s="241">
        <v>1</v>
      </c>
      <c r="AE98" s="223" t="s">
        <v>811</v>
      </c>
      <c r="AF98" s="243">
        <v>1</v>
      </c>
      <c r="AG98" s="243">
        <v>1</v>
      </c>
      <c r="AH98" s="232" t="s">
        <v>913</v>
      </c>
    </row>
    <row r="99" spans="1:34" ht="66" customHeight="1">
      <c r="A99" s="34">
        <v>94</v>
      </c>
      <c r="B99" s="374"/>
      <c r="C99" s="144">
        <v>5</v>
      </c>
      <c r="D99" s="69" t="s">
        <v>408</v>
      </c>
      <c r="E99" s="69" t="s">
        <v>409</v>
      </c>
      <c r="F99" s="150" t="s">
        <v>399</v>
      </c>
      <c r="G99" s="151" t="s">
        <v>403</v>
      </c>
      <c r="H99" s="152">
        <v>45323</v>
      </c>
      <c r="I99" s="152">
        <v>45534</v>
      </c>
      <c r="J99" s="361" t="s">
        <v>25</v>
      </c>
      <c r="K99" s="361"/>
      <c r="L99" s="361"/>
      <c r="M99" s="361" t="s">
        <v>25</v>
      </c>
      <c r="N99" s="361"/>
      <c r="O99" s="361"/>
      <c r="P99" s="361" t="s">
        <v>25</v>
      </c>
      <c r="Q99" s="361"/>
      <c r="R99" s="361"/>
      <c r="S99" s="361"/>
      <c r="T99" s="361"/>
      <c r="U99" s="361"/>
      <c r="V99" s="156" t="s">
        <v>425</v>
      </c>
      <c r="W99" s="34">
        <v>1</v>
      </c>
      <c r="X99" s="34">
        <v>1</v>
      </c>
      <c r="Y99" s="205" t="s">
        <v>432</v>
      </c>
      <c r="Z99" s="204">
        <v>1</v>
      </c>
      <c r="AA99" s="204">
        <v>1</v>
      </c>
      <c r="AB99" s="224" t="s">
        <v>721</v>
      </c>
      <c r="AC99" s="241">
        <v>1</v>
      </c>
      <c r="AD99" s="241">
        <v>1</v>
      </c>
      <c r="AE99" s="223" t="s">
        <v>817</v>
      </c>
      <c r="AF99" s="243">
        <v>1</v>
      </c>
      <c r="AG99" s="243">
        <v>1</v>
      </c>
      <c r="AH99" s="232" t="s">
        <v>914</v>
      </c>
    </row>
    <row r="100" spans="1:34" ht="108">
      <c r="A100" s="34">
        <v>95</v>
      </c>
      <c r="B100" s="374"/>
      <c r="C100" s="144">
        <v>6</v>
      </c>
      <c r="D100" s="69" t="s">
        <v>316</v>
      </c>
      <c r="E100" s="69" t="s">
        <v>410</v>
      </c>
      <c r="F100" s="150" t="s">
        <v>399</v>
      </c>
      <c r="G100" s="151" t="s">
        <v>411</v>
      </c>
      <c r="H100" s="78">
        <v>45200</v>
      </c>
      <c r="I100" s="78">
        <v>45260</v>
      </c>
      <c r="J100" s="157"/>
      <c r="K100" s="157"/>
      <c r="L100" s="157"/>
      <c r="M100" s="157"/>
      <c r="N100" s="157"/>
      <c r="O100" s="157"/>
      <c r="P100" s="157"/>
      <c r="Q100" s="157"/>
      <c r="R100" s="157"/>
      <c r="S100" s="71" t="s">
        <v>25</v>
      </c>
      <c r="T100" s="71" t="s">
        <v>25</v>
      </c>
      <c r="U100" s="157"/>
      <c r="V100" s="156" t="s">
        <v>324</v>
      </c>
      <c r="W100" s="34">
        <v>0</v>
      </c>
      <c r="X100" s="34">
        <v>0</v>
      </c>
      <c r="Y100" s="205" t="s">
        <v>85</v>
      </c>
      <c r="Z100" s="204">
        <v>0</v>
      </c>
      <c r="AA100" s="204">
        <v>0</v>
      </c>
      <c r="AB100" s="232" t="s">
        <v>85</v>
      </c>
      <c r="AC100" s="241">
        <v>1</v>
      </c>
      <c r="AD100" s="241">
        <v>1</v>
      </c>
      <c r="AE100" s="223" t="s">
        <v>807</v>
      </c>
      <c r="AF100" s="243">
        <v>1</v>
      </c>
      <c r="AG100" s="243">
        <v>1</v>
      </c>
      <c r="AH100" s="232" t="s">
        <v>915</v>
      </c>
    </row>
    <row r="101" spans="1:34" ht="83.25" customHeight="1">
      <c r="A101" s="34">
        <v>96</v>
      </c>
      <c r="B101" s="374"/>
      <c r="C101" s="144">
        <v>7</v>
      </c>
      <c r="D101" s="77" t="s">
        <v>412</v>
      </c>
      <c r="E101" s="69" t="s">
        <v>413</v>
      </c>
      <c r="F101" s="150" t="s">
        <v>399</v>
      </c>
      <c r="G101" s="151" t="s">
        <v>403</v>
      </c>
      <c r="H101" s="128">
        <v>45323</v>
      </c>
      <c r="I101" s="78">
        <v>45260</v>
      </c>
      <c r="J101" s="161"/>
      <c r="K101" s="361" t="s">
        <v>180</v>
      </c>
      <c r="L101" s="361"/>
      <c r="M101" s="376" t="s">
        <v>180</v>
      </c>
      <c r="N101" s="376"/>
      <c r="O101" s="376"/>
      <c r="P101" s="361" t="s">
        <v>180</v>
      </c>
      <c r="Q101" s="361"/>
      <c r="R101" s="361"/>
      <c r="S101" s="376" t="s">
        <v>180</v>
      </c>
      <c r="T101" s="376"/>
      <c r="U101" s="158"/>
      <c r="V101" s="156" t="s">
        <v>426</v>
      </c>
      <c r="W101" s="34">
        <v>1</v>
      </c>
      <c r="X101" s="34">
        <v>1</v>
      </c>
      <c r="Y101" s="205" t="s">
        <v>433</v>
      </c>
      <c r="Z101" s="204">
        <v>1</v>
      </c>
      <c r="AA101" s="204">
        <v>1</v>
      </c>
      <c r="AB101" s="224" t="s">
        <v>722</v>
      </c>
      <c r="AC101" s="241">
        <v>1</v>
      </c>
      <c r="AD101" s="241">
        <v>1</v>
      </c>
      <c r="AE101" s="223" t="s">
        <v>816</v>
      </c>
      <c r="AF101" s="243">
        <v>1</v>
      </c>
      <c r="AG101" s="243">
        <v>1</v>
      </c>
      <c r="AH101" s="232" t="s">
        <v>916</v>
      </c>
    </row>
    <row r="102" spans="1:34" ht="64.5" customHeight="1">
      <c r="A102" s="34">
        <v>97</v>
      </c>
      <c r="B102" s="374"/>
      <c r="C102" s="144">
        <v>8</v>
      </c>
      <c r="D102" s="146" t="s">
        <v>414</v>
      </c>
      <c r="E102" s="69" t="s">
        <v>415</v>
      </c>
      <c r="F102" s="150" t="s">
        <v>399</v>
      </c>
      <c r="G102" s="151" t="s">
        <v>403</v>
      </c>
      <c r="H102" s="152">
        <v>45323</v>
      </c>
      <c r="I102" s="152">
        <v>45641</v>
      </c>
      <c r="J102" s="159"/>
      <c r="K102" s="376" t="s">
        <v>180</v>
      </c>
      <c r="L102" s="376"/>
      <c r="M102" s="376" t="s">
        <v>180</v>
      </c>
      <c r="N102" s="376"/>
      <c r="O102" s="376"/>
      <c r="P102" s="361" t="s">
        <v>180</v>
      </c>
      <c r="Q102" s="361"/>
      <c r="R102" s="361"/>
      <c r="S102" s="376" t="s">
        <v>180</v>
      </c>
      <c r="T102" s="376"/>
      <c r="U102" s="159"/>
      <c r="V102" s="155" t="s">
        <v>427</v>
      </c>
      <c r="W102" s="34">
        <v>0</v>
      </c>
      <c r="X102" s="34">
        <v>0</v>
      </c>
      <c r="Y102" s="205" t="s">
        <v>85</v>
      </c>
      <c r="Z102" s="204">
        <v>1</v>
      </c>
      <c r="AA102" s="204">
        <v>1</v>
      </c>
      <c r="AB102" s="191" t="s">
        <v>716</v>
      </c>
      <c r="AC102" s="241">
        <v>1</v>
      </c>
      <c r="AD102" s="241">
        <v>1</v>
      </c>
      <c r="AE102" s="64" t="s">
        <v>815</v>
      </c>
      <c r="AF102" s="243">
        <v>1</v>
      </c>
      <c r="AG102" s="243">
        <v>1</v>
      </c>
      <c r="AH102" s="305" t="s">
        <v>917</v>
      </c>
    </row>
    <row r="103" spans="1:34" ht="130.5" customHeight="1">
      <c r="A103" s="34">
        <v>98</v>
      </c>
      <c r="B103" s="374"/>
      <c r="C103" s="144">
        <v>9</v>
      </c>
      <c r="D103" s="146" t="s">
        <v>416</v>
      </c>
      <c r="E103" s="69" t="s">
        <v>417</v>
      </c>
      <c r="F103" s="150" t="s">
        <v>399</v>
      </c>
      <c r="G103" s="151" t="s">
        <v>403</v>
      </c>
      <c r="H103" s="152">
        <v>45352</v>
      </c>
      <c r="I103" s="152">
        <v>45641</v>
      </c>
      <c r="J103" s="161"/>
      <c r="K103" s="159"/>
      <c r="L103" s="147" t="s">
        <v>180</v>
      </c>
      <c r="M103" s="369" t="s">
        <v>180</v>
      </c>
      <c r="N103" s="369"/>
      <c r="O103" s="369"/>
      <c r="P103" s="369" t="s">
        <v>180</v>
      </c>
      <c r="Q103" s="369"/>
      <c r="R103" s="369"/>
      <c r="S103" s="369" t="s">
        <v>180</v>
      </c>
      <c r="T103" s="369"/>
      <c r="U103" s="160"/>
      <c r="V103" s="155" t="s">
        <v>427</v>
      </c>
      <c r="W103" s="34">
        <v>1</v>
      </c>
      <c r="X103" s="34">
        <v>1</v>
      </c>
      <c r="Y103" s="205" t="s">
        <v>434</v>
      </c>
      <c r="Z103" s="204">
        <v>1</v>
      </c>
      <c r="AA103" s="204">
        <v>1</v>
      </c>
      <c r="AB103" s="224" t="s">
        <v>723</v>
      </c>
      <c r="AC103" s="241">
        <v>1</v>
      </c>
      <c r="AD103" s="241">
        <v>1</v>
      </c>
      <c r="AE103" s="223" t="s">
        <v>812</v>
      </c>
      <c r="AF103" s="243">
        <v>1</v>
      </c>
      <c r="AG103" s="243">
        <v>1</v>
      </c>
      <c r="AH103" s="232" t="s">
        <v>918</v>
      </c>
    </row>
    <row r="104" spans="1:34" ht="71.25" customHeight="1">
      <c r="A104" s="124">
        <v>99</v>
      </c>
      <c r="B104" s="375"/>
      <c r="C104" s="167">
        <v>10</v>
      </c>
      <c r="D104" s="168" t="s">
        <v>418</v>
      </c>
      <c r="E104" s="149" t="s">
        <v>419</v>
      </c>
      <c r="F104" s="148" t="s">
        <v>399</v>
      </c>
      <c r="G104" s="169" t="s">
        <v>403</v>
      </c>
      <c r="H104" s="170">
        <v>45323</v>
      </c>
      <c r="I104" s="170">
        <v>45657</v>
      </c>
      <c r="J104" s="171"/>
      <c r="K104" s="378" t="s">
        <v>180</v>
      </c>
      <c r="L104" s="378"/>
      <c r="M104" s="379" t="s">
        <v>180</v>
      </c>
      <c r="N104" s="379"/>
      <c r="O104" s="379"/>
      <c r="P104" s="380" t="s">
        <v>180</v>
      </c>
      <c r="Q104" s="380"/>
      <c r="R104" s="380"/>
      <c r="S104" s="381" t="s">
        <v>180</v>
      </c>
      <c r="T104" s="381"/>
      <c r="U104" s="172"/>
      <c r="V104" s="173" t="s">
        <v>428</v>
      </c>
      <c r="W104" s="124">
        <v>1</v>
      </c>
      <c r="X104" s="124">
        <v>1</v>
      </c>
      <c r="Y104" s="218" t="s">
        <v>435</v>
      </c>
      <c r="Z104" s="124">
        <v>1</v>
      </c>
      <c r="AA104" s="124">
        <v>1</v>
      </c>
      <c r="AB104" s="224" t="s">
        <v>724</v>
      </c>
      <c r="AC104" s="124">
        <v>1</v>
      </c>
      <c r="AD104" s="124">
        <v>1</v>
      </c>
      <c r="AE104" s="223" t="s">
        <v>813</v>
      </c>
      <c r="AF104" s="124">
        <v>1</v>
      </c>
      <c r="AG104" s="124">
        <v>1</v>
      </c>
      <c r="AH104" s="232" t="s">
        <v>919</v>
      </c>
    </row>
    <row r="105" spans="1:34" ht="72">
      <c r="A105" s="34">
        <v>100</v>
      </c>
      <c r="B105" s="382" t="s">
        <v>470</v>
      </c>
      <c r="C105" s="88">
        <v>1</v>
      </c>
      <c r="D105" s="174" t="s">
        <v>436</v>
      </c>
      <c r="E105" s="69" t="s">
        <v>437</v>
      </c>
      <c r="F105" s="69" t="s">
        <v>438</v>
      </c>
      <c r="G105" s="175" t="s">
        <v>439</v>
      </c>
      <c r="H105" s="165">
        <v>45323</v>
      </c>
      <c r="I105" s="165" t="s">
        <v>440</v>
      </c>
      <c r="J105" s="182"/>
      <c r="K105" s="53" t="s">
        <v>180</v>
      </c>
      <c r="L105" s="53" t="s">
        <v>180</v>
      </c>
      <c r="M105" s="361" t="s">
        <v>180</v>
      </c>
      <c r="N105" s="361"/>
      <c r="O105" s="361"/>
      <c r="P105" s="182"/>
      <c r="Q105" s="182"/>
      <c r="R105" s="182"/>
      <c r="S105" s="182"/>
      <c r="T105" s="182"/>
      <c r="U105" s="182"/>
      <c r="V105" s="118" t="s">
        <v>471</v>
      </c>
      <c r="W105" s="34">
        <v>1</v>
      </c>
      <c r="X105" s="34">
        <v>1</v>
      </c>
      <c r="Y105" s="205" t="s">
        <v>482</v>
      </c>
      <c r="Z105" s="204">
        <v>1</v>
      </c>
      <c r="AA105" s="204">
        <v>1</v>
      </c>
      <c r="AB105" s="63" t="s">
        <v>725</v>
      </c>
      <c r="AC105" s="241">
        <v>0</v>
      </c>
      <c r="AD105" s="241">
        <v>0</v>
      </c>
      <c r="AE105" s="63"/>
      <c r="AF105" s="243">
        <v>1</v>
      </c>
      <c r="AG105" s="243">
        <v>1</v>
      </c>
      <c r="AH105" s="63" t="s">
        <v>920</v>
      </c>
    </row>
    <row r="106" spans="1:34" ht="84">
      <c r="A106" s="34">
        <v>101</v>
      </c>
      <c r="B106" s="382"/>
      <c r="C106" s="88">
        <v>2</v>
      </c>
      <c r="D106" s="174" t="s">
        <v>441</v>
      </c>
      <c r="E106" s="69" t="s">
        <v>442</v>
      </c>
      <c r="F106" s="69" t="s">
        <v>438</v>
      </c>
      <c r="G106" s="175" t="s">
        <v>443</v>
      </c>
      <c r="H106" s="165">
        <v>45323</v>
      </c>
      <c r="I106" s="165">
        <v>45657</v>
      </c>
      <c r="J106" s="182"/>
      <c r="K106" s="377" t="s">
        <v>180</v>
      </c>
      <c r="L106" s="377"/>
      <c r="M106" s="361" t="s">
        <v>180</v>
      </c>
      <c r="N106" s="361"/>
      <c r="O106" s="361"/>
      <c r="P106" s="361" t="s">
        <v>180</v>
      </c>
      <c r="Q106" s="361"/>
      <c r="R106" s="361"/>
      <c r="S106" s="361" t="s">
        <v>180</v>
      </c>
      <c r="T106" s="361"/>
      <c r="U106" s="361"/>
      <c r="V106" s="118" t="s">
        <v>472</v>
      </c>
      <c r="W106" s="34">
        <v>1</v>
      </c>
      <c r="X106" s="34">
        <v>1</v>
      </c>
      <c r="Y106" s="205" t="s">
        <v>483</v>
      </c>
      <c r="Z106" s="204">
        <v>1</v>
      </c>
      <c r="AA106" s="204">
        <v>1</v>
      </c>
      <c r="AB106" s="63" t="s">
        <v>726</v>
      </c>
      <c r="AC106" s="241">
        <v>1</v>
      </c>
      <c r="AD106" s="241">
        <v>1</v>
      </c>
      <c r="AE106" s="63" t="s">
        <v>819</v>
      </c>
      <c r="AF106" s="243">
        <v>1</v>
      </c>
      <c r="AG106" s="243">
        <v>1</v>
      </c>
      <c r="AH106" s="63" t="s">
        <v>921</v>
      </c>
    </row>
    <row r="107" spans="1:34" ht="60" customHeight="1">
      <c r="A107" s="34">
        <v>102</v>
      </c>
      <c r="B107" s="382"/>
      <c r="C107" s="88">
        <v>3</v>
      </c>
      <c r="D107" s="174" t="s">
        <v>444</v>
      </c>
      <c r="E107" s="69" t="s">
        <v>445</v>
      </c>
      <c r="F107" s="69" t="s">
        <v>438</v>
      </c>
      <c r="G107" s="175" t="s">
        <v>446</v>
      </c>
      <c r="H107" s="165">
        <v>45323</v>
      </c>
      <c r="I107" s="165">
        <v>45351</v>
      </c>
      <c r="J107" s="182"/>
      <c r="K107" s="53" t="s">
        <v>180</v>
      </c>
      <c r="L107" s="182"/>
      <c r="M107" s="182"/>
      <c r="N107" s="182"/>
      <c r="O107" s="182"/>
      <c r="P107" s="182"/>
      <c r="Q107" s="182"/>
      <c r="R107" s="182"/>
      <c r="S107" s="182"/>
      <c r="T107" s="182"/>
      <c r="U107" s="182"/>
      <c r="V107" s="118" t="s">
        <v>445</v>
      </c>
      <c r="W107" s="34">
        <v>1</v>
      </c>
      <c r="X107" s="34">
        <v>1</v>
      </c>
      <c r="Y107" s="205" t="s">
        <v>484</v>
      </c>
      <c r="Z107" s="204">
        <v>0</v>
      </c>
      <c r="AA107" s="204">
        <v>0</v>
      </c>
      <c r="AB107" s="63" t="s">
        <v>85</v>
      </c>
      <c r="AC107" s="241">
        <v>0</v>
      </c>
      <c r="AD107" s="241">
        <v>0</v>
      </c>
      <c r="AE107" s="63"/>
      <c r="AF107" s="243">
        <v>0</v>
      </c>
      <c r="AG107" s="243">
        <v>0</v>
      </c>
      <c r="AH107" s="63"/>
    </row>
    <row r="108" spans="1:34" ht="60">
      <c r="A108" s="34">
        <v>103</v>
      </c>
      <c r="B108" s="382"/>
      <c r="C108" s="88">
        <v>4</v>
      </c>
      <c r="D108" s="174" t="s">
        <v>447</v>
      </c>
      <c r="E108" s="69" t="s">
        <v>448</v>
      </c>
      <c r="F108" s="69" t="s">
        <v>438</v>
      </c>
      <c r="G108" s="175" t="s">
        <v>446</v>
      </c>
      <c r="H108" s="165">
        <v>45323</v>
      </c>
      <c r="I108" s="165">
        <v>45412</v>
      </c>
      <c r="J108" s="182"/>
      <c r="K108" s="182"/>
      <c r="L108" s="53" t="s">
        <v>180</v>
      </c>
      <c r="M108" s="71" t="s">
        <v>180</v>
      </c>
      <c r="N108" s="182"/>
      <c r="O108" s="182"/>
      <c r="P108" s="182"/>
      <c r="Q108" s="182"/>
      <c r="R108" s="182"/>
      <c r="S108" s="182"/>
      <c r="T108" s="182"/>
      <c r="U108" s="182"/>
      <c r="V108" s="118" t="s">
        <v>473</v>
      </c>
      <c r="W108" s="34">
        <v>1</v>
      </c>
      <c r="X108" s="34">
        <v>1</v>
      </c>
      <c r="Y108" s="205" t="s">
        <v>485</v>
      </c>
      <c r="Z108" s="234">
        <v>1</v>
      </c>
      <c r="AA108" s="234">
        <v>0</v>
      </c>
      <c r="AB108" s="64" t="s">
        <v>727</v>
      </c>
      <c r="AC108" s="245">
        <v>1</v>
      </c>
      <c r="AD108" s="245">
        <v>1</v>
      </c>
      <c r="AE108" s="64" t="s">
        <v>820</v>
      </c>
      <c r="AF108" s="245">
        <v>1</v>
      </c>
      <c r="AG108" s="245">
        <v>1</v>
      </c>
      <c r="AH108" s="64" t="s">
        <v>922</v>
      </c>
    </row>
    <row r="109" spans="1:34" ht="68.25" customHeight="1">
      <c r="A109" s="34">
        <v>104</v>
      </c>
      <c r="B109" s="382"/>
      <c r="C109" s="88">
        <v>5</v>
      </c>
      <c r="D109" s="174" t="s">
        <v>449</v>
      </c>
      <c r="E109" s="69" t="s">
        <v>450</v>
      </c>
      <c r="F109" s="69" t="s">
        <v>438</v>
      </c>
      <c r="G109" s="175" t="s">
        <v>451</v>
      </c>
      <c r="H109" s="165">
        <v>45352</v>
      </c>
      <c r="I109" s="165">
        <v>45657</v>
      </c>
      <c r="J109" s="182"/>
      <c r="K109" s="377" t="s">
        <v>180</v>
      </c>
      <c r="L109" s="377"/>
      <c r="M109" s="361" t="s">
        <v>180</v>
      </c>
      <c r="N109" s="361"/>
      <c r="O109" s="361"/>
      <c r="P109" s="361" t="s">
        <v>180</v>
      </c>
      <c r="Q109" s="361"/>
      <c r="R109" s="361"/>
      <c r="S109" s="361" t="s">
        <v>180</v>
      </c>
      <c r="T109" s="361"/>
      <c r="U109" s="361"/>
      <c r="V109" s="118" t="s">
        <v>474</v>
      </c>
      <c r="W109" s="34">
        <v>1</v>
      </c>
      <c r="X109" s="34">
        <v>1</v>
      </c>
      <c r="Y109" s="205" t="s">
        <v>486</v>
      </c>
      <c r="Z109" s="204">
        <v>1</v>
      </c>
      <c r="AA109" s="204">
        <v>1</v>
      </c>
      <c r="AB109" s="64" t="s">
        <v>729</v>
      </c>
      <c r="AC109" s="241">
        <v>1</v>
      </c>
      <c r="AD109" s="241">
        <v>1</v>
      </c>
      <c r="AE109" s="64" t="s">
        <v>821</v>
      </c>
      <c r="AF109" s="243">
        <v>1</v>
      </c>
      <c r="AG109" s="243">
        <v>1</v>
      </c>
      <c r="AH109" s="64" t="s">
        <v>923</v>
      </c>
    </row>
    <row r="110" spans="1:34" ht="96">
      <c r="A110" s="34">
        <v>105</v>
      </c>
      <c r="B110" s="382"/>
      <c r="C110" s="88">
        <v>6</v>
      </c>
      <c r="D110" s="174" t="s">
        <v>452</v>
      </c>
      <c r="E110" s="69" t="s">
        <v>453</v>
      </c>
      <c r="F110" s="69" t="s">
        <v>438</v>
      </c>
      <c r="G110" s="175" t="s">
        <v>446</v>
      </c>
      <c r="H110" s="165">
        <v>45323</v>
      </c>
      <c r="I110" s="165" t="s">
        <v>454</v>
      </c>
      <c r="J110" s="182"/>
      <c r="K110" s="377" t="s">
        <v>180</v>
      </c>
      <c r="L110" s="377"/>
      <c r="M110" s="361" t="s">
        <v>180</v>
      </c>
      <c r="N110" s="361"/>
      <c r="O110" s="361"/>
      <c r="P110" s="182"/>
      <c r="Q110" s="182"/>
      <c r="R110" s="182"/>
      <c r="S110" s="182"/>
      <c r="T110" s="182"/>
      <c r="U110" s="182"/>
      <c r="V110" s="118" t="s">
        <v>475</v>
      </c>
      <c r="W110" s="34">
        <v>1</v>
      </c>
      <c r="X110" s="34">
        <v>1</v>
      </c>
      <c r="Y110" s="205" t="s">
        <v>487</v>
      </c>
      <c r="Z110" s="204">
        <v>1</v>
      </c>
      <c r="AA110" s="204">
        <v>1</v>
      </c>
      <c r="AB110" s="64" t="s">
        <v>728</v>
      </c>
      <c r="AC110" s="241">
        <v>0</v>
      </c>
      <c r="AD110" s="241">
        <v>0</v>
      </c>
      <c r="AE110" s="64"/>
      <c r="AF110" s="243">
        <v>1</v>
      </c>
      <c r="AG110" s="243">
        <v>1</v>
      </c>
      <c r="AH110" s="64" t="s">
        <v>924</v>
      </c>
    </row>
    <row r="111" spans="1:34" ht="101.25">
      <c r="A111" s="34">
        <v>106</v>
      </c>
      <c r="B111" s="382"/>
      <c r="C111" s="88">
        <v>7</v>
      </c>
      <c r="D111" s="174" t="s">
        <v>455</v>
      </c>
      <c r="E111" s="69" t="s">
        <v>456</v>
      </c>
      <c r="F111" s="69" t="s">
        <v>438</v>
      </c>
      <c r="G111" s="175" t="s">
        <v>457</v>
      </c>
      <c r="H111" s="165">
        <v>45323</v>
      </c>
      <c r="I111" s="165">
        <v>45657</v>
      </c>
      <c r="J111" s="182"/>
      <c r="K111" s="361" t="s">
        <v>180</v>
      </c>
      <c r="L111" s="361"/>
      <c r="M111" s="361"/>
      <c r="N111" s="361"/>
      <c r="O111" s="361"/>
      <c r="P111" s="361" t="s">
        <v>180</v>
      </c>
      <c r="Q111" s="361"/>
      <c r="R111" s="361"/>
      <c r="S111" s="361"/>
      <c r="T111" s="361"/>
      <c r="U111" s="361"/>
      <c r="V111" s="118" t="s">
        <v>476</v>
      </c>
      <c r="W111" s="34">
        <v>1</v>
      </c>
      <c r="X111" s="34">
        <v>1</v>
      </c>
      <c r="Y111" s="219" t="s">
        <v>488</v>
      </c>
      <c r="Z111" s="204">
        <v>1</v>
      </c>
      <c r="AA111" s="204">
        <v>1</v>
      </c>
      <c r="AB111" s="64" t="s">
        <v>730</v>
      </c>
      <c r="AC111" s="241">
        <v>1</v>
      </c>
      <c r="AD111" s="241">
        <v>1</v>
      </c>
      <c r="AE111" s="255" t="s">
        <v>822</v>
      </c>
      <c r="AF111" s="243">
        <v>1</v>
      </c>
      <c r="AG111" s="243">
        <v>1</v>
      </c>
      <c r="AH111" s="64" t="s">
        <v>925</v>
      </c>
    </row>
    <row r="112" spans="1:34" ht="72">
      <c r="A112" s="34">
        <v>107</v>
      </c>
      <c r="B112" s="382"/>
      <c r="C112" s="88">
        <v>8</v>
      </c>
      <c r="D112" s="174" t="s">
        <v>458</v>
      </c>
      <c r="E112" s="69" t="s">
        <v>459</v>
      </c>
      <c r="F112" s="69" t="s">
        <v>438</v>
      </c>
      <c r="G112" s="175" t="s">
        <v>460</v>
      </c>
      <c r="H112" s="165">
        <v>45323</v>
      </c>
      <c r="I112" s="165">
        <v>45657</v>
      </c>
      <c r="J112" s="182"/>
      <c r="K112" s="377" t="s">
        <v>180</v>
      </c>
      <c r="L112" s="377"/>
      <c r="M112" s="361" t="s">
        <v>180</v>
      </c>
      <c r="N112" s="361"/>
      <c r="O112" s="361"/>
      <c r="P112" s="361" t="s">
        <v>180</v>
      </c>
      <c r="Q112" s="361"/>
      <c r="R112" s="361"/>
      <c r="S112" s="361" t="s">
        <v>180</v>
      </c>
      <c r="T112" s="361"/>
      <c r="U112" s="361"/>
      <c r="V112" s="118" t="s">
        <v>477</v>
      </c>
      <c r="W112" s="34">
        <v>1</v>
      </c>
      <c r="X112" s="34">
        <v>1</v>
      </c>
      <c r="Y112" s="220" t="s">
        <v>489</v>
      </c>
      <c r="Z112" s="204">
        <v>1</v>
      </c>
      <c r="AA112" s="204">
        <v>1</v>
      </c>
      <c r="AB112" s="233" t="s">
        <v>731</v>
      </c>
      <c r="AC112" s="241">
        <v>1</v>
      </c>
      <c r="AD112" s="241">
        <v>1</v>
      </c>
      <c r="AE112" s="233" t="s">
        <v>823</v>
      </c>
      <c r="AF112" s="243">
        <v>1</v>
      </c>
      <c r="AG112" s="243">
        <v>1</v>
      </c>
      <c r="AH112" s="233" t="s">
        <v>926</v>
      </c>
    </row>
    <row r="113" spans="1:34" ht="72">
      <c r="A113" s="34">
        <v>108</v>
      </c>
      <c r="B113" s="382"/>
      <c r="C113" s="88">
        <v>9</v>
      </c>
      <c r="D113" s="174" t="s">
        <v>461</v>
      </c>
      <c r="E113" s="69" t="s">
        <v>462</v>
      </c>
      <c r="F113" s="69" t="s">
        <v>438</v>
      </c>
      <c r="G113" s="175" t="s">
        <v>460</v>
      </c>
      <c r="H113" s="165">
        <v>45323</v>
      </c>
      <c r="I113" s="165">
        <v>45657</v>
      </c>
      <c r="J113" s="182"/>
      <c r="K113" s="377" t="s">
        <v>180</v>
      </c>
      <c r="L113" s="377"/>
      <c r="M113" s="361" t="s">
        <v>180</v>
      </c>
      <c r="N113" s="361"/>
      <c r="O113" s="361"/>
      <c r="P113" s="361" t="s">
        <v>180</v>
      </c>
      <c r="Q113" s="361"/>
      <c r="R113" s="361"/>
      <c r="S113" s="361" t="s">
        <v>180</v>
      </c>
      <c r="T113" s="361"/>
      <c r="U113" s="361"/>
      <c r="V113" s="118" t="s">
        <v>478</v>
      </c>
      <c r="W113" s="34">
        <v>1</v>
      </c>
      <c r="X113" s="34">
        <v>1</v>
      </c>
      <c r="Y113" s="205" t="s">
        <v>490</v>
      </c>
      <c r="Z113" s="204">
        <v>1</v>
      </c>
      <c r="AA113" s="204">
        <v>1</v>
      </c>
      <c r="AB113" s="64" t="s">
        <v>732</v>
      </c>
      <c r="AC113" s="241">
        <v>1</v>
      </c>
      <c r="AD113" s="241">
        <v>1</v>
      </c>
      <c r="AE113" s="64" t="s">
        <v>824</v>
      </c>
      <c r="AF113" s="243">
        <v>1</v>
      </c>
      <c r="AG113" s="243">
        <v>1</v>
      </c>
      <c r="AH113" s="64" t="s">
        <v>927</v>
      </c>
    </row>
    <row r="114" spans="1:34" ht="96">
      <c r="A114" s="34">
        <v>109</v>
      </c>
      <c r="B114" s="382"/>
      <c r="C114" s="88">
        <v>10</v>
      </c>
      <c r="D114" s="174" t="s">
        <v>463</v>
      </c>
      <c r="E114" s="69" t="s">
        <v>464</v>
      </c>
      <c r="F114" s="69" t="s">
        <v>438</v>
      </c>
      <c r="G114" s="175" t="s">
        <v>460</v>
      </c>
      <c r="H114" s="165">
        <v>45536</v>
      </c>
      <c r="I114" s="165">
        <v>45596</v>
      </c>
      <c r="J114" s="182"/>
      <c r="K114" s="182"/>
      <c r="L114" s="182"/>
      <c r="M114" s="182"/>
      <c r="N114" s="182"/>
      <c r="O114" s="182"/>
      <c r="P114" s="182"/>
      <c r="Q114" s="182"/>
      <c r="R114" s="72" t="s">
        <v>180</v>
      </c>
      <c r="S114" s="72" t="s">
        <v>180</v>
      </c>
      <c r="T114" s="182"/>
      <c r="U114" s="182"/>
      <c r="V114" s="118" t="s">
        <v>479</v>
      </c>
      <c r="W114" s="34">
        <v>0</v>
      </c>
      <c r="X114" s="34">
        <v>0</v>
      </c>
      <c r="Y114" s="205" t="s">
        <v>85</v>
      </c>
      <c r="Z114" s="204">
        <v>0</v>
      </c>
      <c r="AA114" s="204">
        <v>0</v>
      </c>
      <c r="AB114" s="223" t="s">
        <v>85</v>
      </c>
      <c r="AC114" s="241">
        <v>1</v>
      </c>
      <c r="AD114" s="241">
        <v>1</v>
      </c>
      <c r="AE114" s="223" t="s">
        <v>818</v>
      </c>
      <c r="AF114" s="243">
        <v>1</v>
      </c>
      <c r="AG114" s="243">
        <v>1</v>
      </c>
      <c r="AH114" s="223" t="s">
        <v>928</v>
      </c>
    </row>
    <row r="115" spans="1:34" ht="72">
      <c r="A115" s="34">
        <v>110</v>
      </c>
      <c r="B115" s="382"/>
      <c r="C115" s="88">
        <v>11</v>
      </c>
      <c r="D115" s="174" t="s">
        <v>465</v>
      </c>
      <c r="E115" s="69" t="s">
        <v>466</v>
      </c>
      <c r="F115" s="69" t="s">
        <v>438</v>
      </c>
      <c r="G115" s="175" t="s">
        <v>460</v>
      </c>
      <c r="H115" s="165">
        <v>45352</v>
      </c>
      <c r="I115" s="165">
        <v>45565</v>
      </c>
      <c r="J115" s="182"/>
      <c r="K115" s="182"/>
      <c r="L115" s="53" t="s">
        <v>180</v>
      </c>
      <c r="M115" s="361" t="s">
        <v>180</v>
      </c>
      <c r="N115" s="361"/>
      <c r="O115" s="361"/>
      <c r="P115" s="361" t="s">
        <v>180</v>
      </c>
      <c r="Q115" s="361"/>
      <c r="R115" s="361"/>
      <c r="S115" s="182"/>
      <c r="T115" s="182"/>
      <c r="U115" s="182"/>
      <c r="V115" s="118" t="s">
        <v>480</v>
      </c>
      <c r="W115" s="34">
        <v>1</v>
      </c>
      <c r="X115" s="34">
        <v>1</v>
      </c>
      <c r="Y115" s="205" t="s">
        <v>491</v>
      </c>
      <c r="Z115" s="204">
        <v>1</v>
      </c>
      <c r="AA115" s="204">
        <v>1</v>
      </c>
      <c r="AB115" s="64" t="s">
        <v>733</v>
      </c>
      <c r="AC115" s="241">
        <v>1</v>
      </c>
      <c r="AD115" s="241">
        <v>1</v>
      </c>
      <c r="AE115" s="64" t="s">
        <v>825</v>
      </c>
      <c r="AF115" s="243">
        <v>0</v>
      </c>
      <c r="AG115" s="243">
        <v>0</v>
      </c>
      <c r="AH115" s="64"/>
    </row>
    <row r="116" spans="1:34" ht="84">
      <c r="A116" s="34">
        <v>111</v>
      </c>
      <c r="B116" s="382"/>
      <c r="C116" s="88">
        <v>12</v>
      </c>
      <c r="D116" s="174" t="s">
        <v>467</v>
      </c>
      <c r="E116" s="69" t="s">
        <v>468</v>
      </c>
      <c r="F116" s="69" t="s">
        <v>438</v>
      </c>
      <c r="G116" s="175" t="s">
        <v>469</v>
      </c>
      <c r="H116" s="165">
        <v>45323</v>
      </c>
      <c r="I116" s="165">
        <v>45657</v>
      </c>
      <c r="J116" s="182"/>
      <c r="K116" s="377" t="s">
        <v>180</v>
      </c>
      <c r="L116" s="377"/>
      <c r="M116" s="361" t="s">
        <v>180</v>
      </c>
      <c r="N116" s="361"/>
      <c r="O116" s="361"/>
      <c r="P116" s="361" t="s">
        <v>180</v>
      </c>
      <c r="Q116" s="361"/>
      <c r="R116" s="361"/>
      <c r="S116" s="361" t="s">
        <v>180</v>
      </c>
      <c r="T116" s="361"/>
      <c r="U116" s="361"/>
      <c r="V116" s="118" t="s">
        <v>481</v>
      </c>
      <c r="W116" s="34">
        <v>1</v>
      </c>
      <c r="X116" s="34">
        <v>1</v>
      </c>
      <c r="Y116" s="220" t="s">
        <v>492</v>
      </c>
      <c r="Z116" s="204">
        <v>1</v>
      </c>
      <c r="AA116" s="204">
        <v>1</v>
      </c>
      <c r="AB116" s="233" t="s">
        <v>734</v>
      </c>
      <c r="AC116" s="241">
        <v>1</v>
      </c>
      <c r="AD116" s="241">
        <v>1</v>
      </c>
      <c r="AE116" s="233" t="s">
        <v>826</v>
      </c>
      <c r="AF116" s="243">
        <v>1</v>
      </c>
      <c r="AG116" s="243">
        <v>1</v>
      </c>
      <c r="AH116" s="233" t="s">
        <v>929</v>
      </c>
    </row>
    <row r="117" spans="1:34" ht="84">
      <c r="A117" s="34">
        <v>112</v>
      </c>
      <c r="B117" s="383" t="s">
        <v>520</v>
      </c>
      <c r="C117" s="50">
        <v>1</v>
      </c>
      <c r="D117" s="176" t="s">
        <v>493</v>
      </c>
      <c r="E117" s="67" t="s">
        <v>437</v>
      </c>
      <c r="F117" s="69" t="s">
        <v>438</v>
      </c>
      <c r="G117" s="162" t="s">
        <v>439</v>
      </c>
      <c r="H117" s="163">
        <v>45323</v>
      </c>
      <c r="I117" s="163">
        <v>45473</v>
      </c>
      <c r="J117" s="183"/>
      <c r="K117" s="164" t="s">
        <v>180</v>
      </c>
      <c r="L117" s="164" t="s">
        <v>180</v>
      </c>
      <c r="M117" s="183"/>
      <c r="N117" s="183"/>
      <c r="O117" s="183"/>
      <c r="P117" s="183"/>
      <c r="Q117" s="183"/>
      <c r="R117" s="183"/>
      <c r="S117" s="183"/>
      <c r="T117" s="183"/>
      <c r="U117" s="183"/>
      <c r="V117" s="166" t="s">
        <v>521</v>
      </c>
      <c r="W117" s="34">
        <v>1</v>
      </c>
      <c r="X117" s="34">
        <v>1</v>
      </c>
      <c r="Y117" s="215" t="s">
        <v>533</v>
      </c>
      <c r="Z117" s="204">
        <v>1</v>
      </c>
      <c r="AA117" s="204">
        <v>1</v>
      </c>
      <c r="AB117" s="63" t="s">
        <v>736</v>
      </c>
      <c r="AC117" s="241">
        <v>0</v>
      </c>
      <c r="AD117" s="241">
        <v>0</v>
      </c>
      <c r="AE117" s="63"/>
      <c r="AF117" s="243">
        <v>0</v>
      </c>
      <c r="AG117" s="243">
        <v>0</v>
      </c>
      <c r="AH117" s="63"/>
    </row>
    <row r="118" spans="1:34" ht="144">
      <c r="A118" s="34">
        <v>113</v>
      </c>
      <c r="B118" s="383"/>
      <c r="C118" s="88">
        <v>2</v>
      </c>
      <c r="D118" s="176" t="s">
        <v>494</v>
      </c>
      <c r="E118" s="69" t="s">
        <v>495</v>
      </c>
      <c r="F118" s="69" t="s">
        <v>438</v>
      </c>
      <c r="G118" s="162" t="s">
        <v>496</v>
      </c>
      <c r="H118" s="163">
        <v>45323</v>
      </c>
      <c r="I118" s="163">
        <v>45657</v>
      </c>
      <c r="J118" s="184"/>
      <c r="K118" s="362" t="s">
        <v>180</v>
      </c>
      <c r="L118" s="364"/>
      <c r="M118" s="321" t="s">
        <v>180</v>
      </c>
      <c r="N118" s="322"/>
      <c r="O118" s="323"/>
      <c r="P118" s="321" t="s">
        <v>180</v>
      </c>
      <c r="Q118" s="322"/>
      <c r="R118" s="323"/>
      <c r="S118" s="321" t="s">
        <v>180</v>
      </c>
      <c r="T118" s="322"/>
      <c r="U118" s="323"/>
      <c r="V118" s="62" t="s">
        <v>522</v>
      </c>
      <c r="W118" s="34">
        <v>1</v>
      </c>
      <c r="X118" s="34">
        <v>1</v>
      </c>
      <c r="Y118" s="205" t="s">
        <v>534</v>
      </c>
      <c r="Z118" s="204">
        <v>1</v>
      </c>
      <c r="AA118" s="204">
        <v>1</v>
      </c>
      <c r="AB118" s="64" t="s">
        <v>737</v>
      </c>
      <c r="AC118" s="241">
        <v>1</v>
      </c>
      <c r="AD118" s="241">
        <v>1</v>
      </c>
      <c r="AE118" s="64" t="s">
        <v>827</v>
      </c>
      <c r="AF118" s="243">
        <v>1</v>
      </c>
      <c r="AG118" s="243">
        <v>1</v>
      </c>
      <c r="AH118" s="64" t="s">
        <v>930</v>
      </c>
    </row>
    <row r="119" spans="1:34" ht="60">
      <c r="A119" s="34">
        <v>114</v>
      </c>
      <c r="B119" s="383"/>
      <c r="C119" s="88">
        <v>3</v>
      </c>
      <c r="D119" s="176" t="s">
        <v>497</v>
      </c>
      <c r="E119" s="69" t="s">
        <v>498</v>
      </c>
      <c r="F119" s="69" t="s">
        <v>438</v>
      </c>
      <c r="G119" s="177" t="s">
        <v>499</v>
      </c>
      <c r="H119" s="165">
        <v>45383</v>
      </c>
      <c r="I119" s="165">
        <v>45473</v>
      </c>
      <c r="J119" s="184"/>
      <c r="K119" s="184"/>
      <c r="L119" s="184"/>
      <c r="M119" s="321" t="s">
        <v>180</v>
      </c>
      <c r="N119" s="322"/>
      <c r="O119" s="323"/>
      <c r="P119" s="184"/>
      <c r="Q119" s="184"/>
      <c r="R119" s="184"/>
      <c r="S119" s="184"/>
      <c r="T119" s="184"/>
      <c r="U119" s="184"/>
      <c r="V119" s="62" t="s">
        <v>523</v>
      </c>
      <c r="W119" s="34">
        <v>0</v>
      </c>
      <c r="X119" s="34">
        <v>0</v>
      </c>
      <c r="Y119" s="205" t="s">
        <v>85</v>
      </c>
      <c r="Z119" s="234">
        <v>1</v>
      </c>
      <c r="AA119" s="234">
        <v>0</v>
      </c>
      <c r="AB119" s="223"/>
      <c r="AC119" s="245">
        <v>0</v>
      </c>
      <c r="AD119" s="245">
        <v>0</v>
      </c>
      <c r="AE119" s="223" t="s">
        <v>85</v>
      </c>
      <c r="AF119" s="245">
        <v>0</v>
      </c>
      <c r="AG119" s="245">
        <v>0</v>
      </c>
      <c r="AH119" s="223" t="s">
        <v>931</v>
      </c>
    </row>
    <row r="120" spans="1:34" ht="84">
      <c r="A120" s="34">
        <v>115</v>
      </c>
      <c r="B120" s="383"/>
      <c r="C120" s="50">
        <v>4</v>
      </c>
      <c r="D120" s="176" t="s">
        <v>500</v>
      </c>
      <c r="E120" s="69" t="s">
        <v>501</v>
      </c>
      <c r="F120" s="69" t="s">
        <v>438</v>
      </c>
      <c r="G120" s="162" t="s">
        <v>496</v>
      </c>
      <c r="H120" s="163">
        <v>45323</v>
      </c>
      <c r="I120" s="163">
        <v>45657</v>
      </c>
      <c r="J120" s="184"/>
      <c r="K120" s="362" t="s">
        <v>180</v>
      </c>
      <c r="L120" s="364"/>
      <c r="M120" s="321" t="s">
        <v>180</v>
      </c>
      <c r="N120" s="322"/>
      <c r="O120" s="323"/>
      <c r="P120" s="321" t="s">
        <v>180</v>
      </c>
      <c r="Q120" s="322"/>
      <c r="R120" s="323"/>
      <c r="S120" s="321" t="s">
        <v>180</v>
      </c>
      <c r="T120" s="322"/>
      <c r="U120" s="323"/>
      <c r="V120" s="62" t="s">
        <v>524</v>
      </c>
      <c r="W120" s="34">
        <v>1</v>
      </c>
      <c r="X120" s="34">
        <v>1</v>
      </c>
      <c r="Y120" s="205" t="s">
        <v>535</v>
      </c>
      <c r="Z120" s="204">
        <v>1</v>
      </c>
      <c r="AA120" s="204">
        <v>1</v>
      </c>
      <c r="AB120" s="64" t="s">
        <v>738</v>
      </c>
      <c r="AC120" s="241">
        <v>1</v>
      </c>
      <c r="AD120" s="241">
        <v>1</v>
      </c>
      <c r="AE120" s="64" t="s">
        <v>828</v>
      </c>
      <c r="AF120" s="243">
        <v>1</v>
      </c>
      <c r="AG120" s="243">
        <v>1</v>
      </c>
      <c r="AH120" s="64" t="s">
        <v>932</v>
      </c>
    </row>
    <row r="121" spans="1:34" ht="120">
      <c r="A121" s="34">
        <v>116</v>
      </c>
      <c r="B121" s="383"/>
      <c r="C121" s="88">
        <v>5</v>
      </c>
      <c r="D121" s="176" t="s">
        <v>502</v>
      </c>
      <c r="E121" s="69" t="s">
        <v>503</v>
      </c>
      <c r="F121" s="69" t="s">
        <v>438</v>
      </c>
      <c r="G121" s="162" t="s">
        <v>504</v>
      </c>
      <c r="H121" s="163">
        <v>45323</v>
      </c>
      <c r="I121" s="163">
        <v>45657</v>
      </c>
      <c r="J121" s="184"/>
      <c r="K121" s="362" t="s">
        <v>180</v>
      </c>
      <c r="L121" s="364"/>
      <c r="M121" s="321" t="s">
        <v>180</v>
      </c>
      <c r="N121" s="322"/>
      <c r="O121" s="323"/>
      <c r="P121" s="321" t="s">
        <v>180</v>
      </c>
      <c r="Q121" s="322"/>
      <c r="R121" s="323"/>
      <c r="S121" s="321" t="s">
        <v>180</v>
      </c>
      <c r="T121" s="322"/>
      <c r="U121" s="323"/>
      <c r="V121" s="61" t="s">
        <v>525</v>
      </c>
      <c r="W121" s="34">
        <v>1</v>
      </c>
      <c r="X121" s="34">
        <v>1</v>
      </c>
      <c r="Y121" s="205" t="s">
        <v>542</v>
      </c>
      <c r="Z121" s="204">
        <v>1</v>
      </c>
      <c r="AA121" s="204">
        <v>1</v>
      </c>
      <c r="AB121" s="64" t="s">
        <v>739</v>
      </c>
      <c r="AC121" s="241">
        <v>1</v>
      </c>
      <c r="AD121" s="241">
        <v>1</v>
      </c>
      <c r="AE121" s="64" t="s">
        <v>829</v>
      </c>
      <c r="AF121" s="243">
        <v>1</v>
      </c>
      <c r="AG121" s="243">
        <v>1</v>
      </c>
      <c r="AH121" s="64" t="s">
        <v>933</v>
      </c>
    </row>
    <row r="122" spans="1:34" ht="132">
      <c r="A122" s="34">
        <v>117</v>
      </c>
      <c r="B122" s="383"/>
      <c r="C122" s="88">
        <v>6</v>
      </c>
      <c r="D122" s="178" t="s">
        <v>505</v>
      </c>
      <c r="E122" s="69" t="s">
        <v>506</v>
      </c>
      <c r="F122" s="69" t="s">
        <v>438</v>
      </c>
      <c r="G122" s="162" t="s">
        <v>504</v>
      </c>
      <c r="H122" s="163">
        <v>45323</v>
      </c>
      <c r="I122" s="163">
        <v>45657</v>
      </c>
      <c r="J122" s="184"/>
      <c r="K122" s="362" t="s">
        <v>180</v>
      </c>
      <c r="L122" s="364"/>
      <c r="M122" s="321" t="s">
        <v>180</v>
      </c>
      <c r="N122" s="322"/>
      <c r="O122" s="323"/>
      <c r="P122" s="321" t="s">
        <v>180</v>
      </c>
      <c r="Q122" s="322"/>
      <c r="R122" s="323"/>
      <c r="S122" s="321" t="s">
        <v>180</v>
      </c>
      <c r="T122" s="322"/>
      <c r="U122" s="323"/>
      <c r="V122" s="62" t="s">
        <v>526</v>
      </c>
      <c r="W122" s="34">
        <v>1</v>
      </c>
      <c r="X122" s="34">
        <v>1</v>
      </c>
      <c r="Y122" s="205" t="s">
        <v>536</v>
      </c>
      <c r="Z122" s="204">
        <v>1</v>
      </c>
      <c r="AA122" s="204">
        <v>1</v>
      </c>
      <c r="AB122" s="64" t="s">
        <v>740</v>
      </c>
      <c r="AC122" s="241">
        <v>1</v>
      </c>
      <c r="AD122" s="241">
        <v>1</v>
      </c>
      <c r="AE122" s="64" t="s">
        <v>830</v>
      </c>
      <c r="AF122" s="243">
        <v>1</v>
      </c>
      <c r="AG122" s="243">
        <v>1</v>
      </c>
      <c r="AH122" s="64" t="s">
        <v>934</v>
      </c>
    </row>
    <row r="123" spans="1:34" ht="216">
      <c r="A123" s="34">
        <v>118</v>
      </c>
      <c r="B123" s="383"/>
      <c r="C123" s="50">
        <v>7</v>
      </c>
      <c r="D123" s="179" t="s">
        <v>507</v>
      </c>
      <c r="E123" s="69" t="s">
        <v>508</v>
      </c>
      <c r="F123" s="69" t="s">
        <v>438</v>
      </c>
      <c r="G123" s="162" t="s">
        <v>509</v>
      </c>
      <c r="H123" s="163">
        <v>45323</v>
      </c>
      <c r="I123" s="163">
        <v>45657</v>
      </c>
      <c r="J123" s="184"/>
      <c r="K123" s="362" t="s">
        <v>180</v>
      </c>
      <c r="L123" s="364"/>
      <c r="M123" s="321" t="s">
        <v>180</v>
      </c>
      <c r="N123" s="322"/>
      <c r="O123" s="323"/>
      <c r="P123" s="321" t="s">
        <v>180</v>
      </c>
      <c r="Q123" s="322"/>
      <c r="R123" s="323"/>
      <c r="S123" s="321" t="s">
        <v>180</v>
      </c>
      <c r="T123" s="322"/>
      <c r="U123" s="323"/>
      <c r="V123" s="62" t="s">
        <v>527</v>
      </c>
      <c r="W123" s="34">
        <v>1</v>
      </c>
      <c r="X123" s="34">
        <v>1</v>
      </c>
      <c r="Y123" s="205" t="s">
        <v>537</v>
      </c>
      <c r="Z123" s="204">
        <v>1</v>
      </c>
      <c r="AA123" s="204">
        <v>1</v>
      </c>
      <c r="AB123" s="64" t="s">
        <v>741</v>
      </c>
      <c r="AC123" s="241">
        <v>1</v>
      </c>
      <c r="AD123" s="241">
        <v>1</v>
      </c>
      <c r="AE123" s="64" t="s">
        <v>831</v>
      </c>
      <c r="AF123" s="243">
        <v>1</v>
      </c>
      <c r="AG123" s="243">
        <v>1</v>
      </c>
      <c r="AH123" s="64" t="s">
        <v>935</v>
      </c>
    </row>
    <row r="124" spans="1:34" ht="72">
      <c r="A124" s="34">
        <v>119</v>
      </c>
      <c r="B124" s="383"/>
      <c r="C124" s="88">
        <v>8</v>
      </c>
      <c r="D124" s="176" t="s">
        <v>510</v>
      </c>
      <c r="E124" s="69" t="s">
        <v>511</v>
      </c>
      <c r="F124" s="69" t="s">
        <v>438</v>
      </c>
      <c r="G124" s="162" t="s">
        <v>496</v>
      </c>
      <c r="H124" s="180">
        <v>45383</v>
      </c>
      <c r="I124" s="180">
        <v>45565</v>
      </c>
      <c r="J124" s="184"/>
      <c r="K124" s="184"/>
      <c r="L124" s="184"/>
      <c r="M124" s="321" t="s">
        <v>180</v>
      </c>
      <c r="N124" s="322"/>
      <c r="O124" s="323"/>
      <c r="P124" s="321" t="s">
        <v>180</v>
      </c>
      <c r="Q124" s="322"/>
      <c r="R124" s="323"/>
      <c r="S124" s="184"/>
      <c r="T124" s="184"/>
      <c r="U124" s="184"/>
      <c r="V124" s="62" t="s">
        <v>528</v>
      </c>
      <c r="W124" s="34">
        <v>0</v>
      </c>
      <c r="X124" s="34">
        <v>0</v>
      </c>
      <c r="Y124" s="205" t="s">
        <v>85</v>
      </c>
      <c r="Z124" s="204">
        <v>1</v>
      </c>
      <c r="AA124" s="204">
        <v>1</v>
      </c>
      <c r="AB124" s="64" t="s">
        <v>735</v>
      </c>
      <c r="AC124" s="241">
        <v>1</v>
      </c>
      <c r="AD124" s="241">
        <v>1</v>
      </c>
      <c r="AE124" s="64" t="s">
        <v>832</v>
      </c>
      <c r="AF124" s="243">
        <v>0</v>
      </c>
      <c r="AG124" s="243">
        <v>0</v>
      </c>
      <c r="AH124" s="64"/>
    </row>
    <row r="125" spans="1:34" ht="84">
      <c r="A125" s="34">
        <v>120</v>
      </c>
      <c r="B125" s="383"/>
      <c r="C125" s="88">
        <v>9</v>
      </c>
      <c r="D125" s="176" t="s">
        <v>512</v>
      </c>
      <c r="E125" s="69" t="s">
        <v>513</v>
      </c>
      <c r="F125" s="69" t="s">
        <v>438</v>
      </c>
      <c r="G125" s="162" t="s">
        <v>504</v>
      </c>
      <c r="H125" s="163">
        <v>45323</v>
      </c>
      <c r="I125" s="163">
        <v>45657</v>
      </c>
      <c r="J125" s="184"/>
      <c r="K125" s="362" t="s">
        <v>180</v>
      </c>
      <c r="L125" s="364"/>
      <c r="M125" s="321" t="s">
        <v>180</v>
      </c>
      <c r="N125" s="322"/>
      <c r="O125" s="323"/>
      <c r="P125" s="321" t="s">
        <v>180</v>
      </c>
      <c r="Q125" s="322"/>
      <c r="R125" s="323"/>
      <c r="S125" s="321" t="s">
        <v>180</v>
      </c>
      <c r="T125" s="322"/>
      <c r="U125" s="323"/>
      <c r="V125" s="62" t="s">
        <v>529</v>
      </c>
      <c r="W125" s="34">
        <v>1</v>
      </c>
      <c r="X125" s="34">
        <v>1</v>
      </c>
      <c r="Y125" s="205" t="s">
        <v>538</v>
      </c>
      <c r="Z125" s="204">
        <v>1</v>
      </c>
      <c r="AA125" s="204">
        <v>1</v>
      </c>
      <c r="AB125" s="64" t="s">
        <v>742</v>
      </c>
      <c r="AC125" s="241">
        <v>1</v>
      </c>
      <c r="AD125" s="241">
        <v>1</v>
      </c>
      <c r="AE125" s="64" t="s">
        <v>833</v>
      </c>
      <c r="AF125" s="243">
        <v>1</v>
      </c>
      <c r="AG125" s="243">
        <v>1</v>
      </c>
      <c r="AH125" s="64" t="s">
        <v>936</v>
      </c>
    </row>
    <row r="126" spans="1:34" ht="132">
      <c r="A126" s="34">
        <v>121</v>
      </c>
      <c r="B126" s="383"/>
      <c r="C126" s="50">
        <v>10</v>
      </c>
      <c r="D126" s="181" t="s">
        <v>514</v>
      </c>
      <c r="E126" s="69" t="s">
        <v>515</v>
      </c>
      <c r="F126" s="69" t="s">
        <v>438</v>
      </c>
      <c r="G126" s="162" t="s">
        <v>504</v>
      </c>
      <c r="H126" s="165">
        <v>45323</v>
      </c>
      <c r="I126" s="165">
        <v>45473</v>
      </c>
      <c r="J126" s="184"/>
      <c r="K126" s="362" t="s">
        <v>180</v>
      </c>
      <c r="L126" s="364"/>
      <c r="M126" s="321" t="s">
        <v>180</v>
      </c>
      <c r="N126" s="322"/>
      <c r="O126" s="323"/>
      <c r="P126" s="321" t="s">
        <v>180</v>
      </c>
      <c r="Q126" s="322"/>
      <c r="R126" s="323"/>
      <c r="S126" s="321" t="s">
        <v>180</v>
      </c>
      <c r="T126" s="322"/>
      <c r="U126" s="323"/>
      <c r="V126" s="62" t="s">
        <v>530</v>
      </c>
      <c r="W126" s="34">
        <v>1</v>
      </c>
      <c r="X126" s="34">
        <v>1</v>
      </c>
      <c r="Y126" s="205" t="s">
        <v>539</v>
      </c>
      <c r="Z126" s="204">
        <v>1</v>
      </c>
      <c r="AA126" s="204">
        <v>1</v>
      </c>
      <c r="AB126" s="64" t="s">
        <v>743</v>
      </c>
      <c r="AC126" s="241">
        <v>1</v>
      </c>
      <c r="AD126" s="241">
        <v>1</v>
      </c>
      <c r="AE126" s="64" t="s">
        <v>834</v>
      </c>
      <c r="AF126" s="243">
        <v>1</v>
      </c>
      <c r="AG126" s="243">
        <v>1</v>
      </c>
      <c r="AH126" s="64" t="s">
        <v>937</v>
      </c>
    </row>
    <row r="127" spans="1:34" ht="108">
      <c r="A127" s="34">
        <v>122</v>
      </c>
      <c r="B127" s="383"/>
      <c r="C127" s="88">
        <v>11</v>
      </c>
      <c r="D127" s="181" t="s">
        <v>516</v>
      </c>
      <c r="E127" s="74" t="s">
        <v>517</v>
      </c>
      <c r="F127" s="69" t="s">
        <v>438</v>
      </c>
      <c r="G127" s="162" t="s">
        <v>504</v>
      </c>
      <c r="H127" s="165">
        <v>45323</v>
      </c>
      <c r="I127" s="165">
        <v>45473</v>
      </c>
      <c r="J127" s="184"/>
      <c r="K127" s="362" t="s">
        <v>180</v>
      </c>
      <c r="L127" s="364"/>
      <c r="M127" s="321" t="s">
        <v>180</v>
      </c>
      <c r="N127" s="322"/>
      <c r="O127" s="323"/>
      <c r="P127" s="321" t="s">
        <v>180</v>
      </c>
      <c r="Q127" s="322"/>
      <c r="R127" s="323"/>
      <c r="S127" s="321" t="s">
        <v>180</v>
      </c>
      <c r="T127" s="322"/>
      <c r="U127" s="323"/>
      <c r="V127" s="62" t="s">
        <v>531</v>
      </c>
      <c r="W127" s="34">
        <v>1</v>
      </c>
      <c r="X127" s="34">
        <v>1</v>
      </c>
      <c r="Y127" s="205" t="s">
        <v>540</v>
      </c>
      <c r="Z127" s="204">
        <v>1</v>
      </c>
      <c r="AA127" s="204">
        <v>1</v>
      </c>
      <c r="AB127" s="64" t="s">
        <v>744</v>
      </c>
      <c r="AC127" s="241">
        <v>1</v>
      </c>
      <c r="AD127" s="241">
        <v>1</v>
      </c>
      <c r="AE127" s="64" t="s">
        <v>835</v>
      </c>
      <c r="AF127" s="243">
        <v>1</v>
      </c>
      <c r="AG127" s="243">
        <v>1</v>
      </c>
      <c r="AH127" s="64" t="s">
        <v>938</v>
      </c>
    </row>
    <row r="128" spans="1:34" ht="180.75" thickBot="1">
      <c r="A128" s="34">
        <v>123</v>
      </c>
      <c r="B128" s="383"/>
      <c r="C128" s="88">
        <v>12</v>
      </c>
      <c r="D128" s="176" t="s">
        <v>518</v>
      </c>
      <c r="E128" s="74" t="s">
        <v>519</v>
      </c>
      <c r="F128" s="69" t="s">
        <v>438</v>
      </c>
      <c r="G128" s="162" t="s">
        <v>496</v>
      </c>
      <c r="H128" s="165">
        <v>45323</v>
      </c>
      <c r="I128" s="165">
        <v>45473</v>
      </c>
      <c r="J128" s="184"/>
      <c r="K128" s="362" t="s">
        <v>180</v>
      </c>
      <c r="L128" s="364"/>
      <c r="M128" s="321" t="s">
        <v>180</v>
      </c>
      <c r="N128" s="322"/>
      <c r="O128" s="323"/>
      <c r="P128" s="321" t="s">
        <v>180</v>
      </c>
      <c r="Q128" s="322"/>
      <c r="R128" s="323"/>
      <c r="S128" s="321" t="s">
        <v>180</v>
      </c>
      <c r="T128" s="322"/>
      <c r="U128" s="323"/>
      <c r="V128" s="62" t="s">
        <v>532</v>
      </c>
      <c r="W128" s="34">
        <v>1</v>
      </c>
      <c r="X128" s="34">
        <v>1</v>
      </c>
      <c r="Y128" s="205" t="s">
        <v>541</v>
      </c>
      <c r="Z128" s="204">
        <v>1</v>
      </c>
      <c r="AA128" s="204">
        <v>1</v>
      </c>
      <c r="AB128" s="64" t="s">
        <v>745</v>
      </c>
      <c r="AC128" s="241">
        <v>1</v>
      </c>
      <c r="AD128" s="241">
        <v>1</v>
      </c>
      <c r="AE128" s="64" t="s">
        <v>836</v>
      </c>
      <c r="AF128" s="243">
        <v>1</v>
      </c>
      <c r="AG128" s="243">
        <v>1</v>
      </c>
      <c r="AH128" s="64" t="s">
        <v>939</v>
      </c>
    </row>
    <row r="129" spans="1:34" ht="99" customHeight="1">
      <c r="A129" s="34">
        <v>124</v>
      </c>
      <c r="B129" s="384" t="s">
        <v>837</v>
      </c>
      <c r="C129" s="50">
        <v>1</v>
      </c>
      <c r="D129" s="185" t="s">
        <v>543</v>
      </c>
      <c r="E129" s="67" t="s">
        <v>437</v>
      </c>
      <c r="F129" s="69" t="s">
        <v>438</v>
      </c>
      <c r="G129" s="162" t="s">
        <v>439</v>
      </c>
      <c r="H129" s="163">
        <v>45323</v>
      </c>
      <c r="I129" s="163" t="s">
        <v>440</v>
      </c>
      <c r="J129" s="94"/>
      <c r="K129" s="164" t="s">
        <v>180</v>
      </c>
      <c r="L129" s="164" t="s">
        <v>180</v>
      </c>
      <c r="M129" s="341" t="s">
        <v>180</v>
      </c>
      <c r="N129" s="342"/>
      <c r="O129" s="343"/>
      <c r="P129" s="94"/>
      <c r="Q129" s="94"/>
      <c r="R129" s="94"/>
      <c r="S129" s="94"/>
      <c r="T129" s="94"/>
      <c r="U129" s="94"/>
      <c r="V129" s="61" t="s">
        <v>567</v>
      </c>
      <c r="W129" s="34">
        <v>1</v>
      </c>
      <c r="X129" s="34">
        <v>1</v>
      </c>
      <c r="Y129" s="205" t="s">
        <v>576</v>
      </c>
      <c r="Z129" s="204">
        <v>1</v>
      </c>
      <c r="AA129" s="204">
        <v>1</v>
      </c>
      <c r="AB129" s="235" t="s">
        <v>746</v>
      </c>
      <c r="AC129" s="241">
        <v>0</v>
      </c>
      <c r="AD129" s="241">
        <v>0</v>
      </c>
      <c r="AE129" s="256"/>
      <c r="AF129" s="243">
        <v>0</v>
      </c>
      <c r="AG129" s="243">
        <v>0</v>
      </c>
      <c r="AH129" s="256" t="s">
        <v>940</v>
      </c>
    </row>
    <row r="130" spans="1:34" ht="132" customHeight="1">
      <c r="A130" s="34">
        <v>125</v>
      </c>
      <c r="B130" s="385"/>
      <c r="C130" s="88">
        <v>2</v>
      </c>
      <c r="D130" s="185" t="s">
        <v>544</v>
      </c>
      <c r="E130" s="69" t="s">
        <v>545</v>
      </c>
      <c r="F130" s="69" t="s">
        <v>438</v>
      </c>
      <c r="G130" s="186" t="s">
        <v>546</v>
      </c>
      <c r="H130" s="187">
        <v>45323</v>
      </c>
      <c r="I130" s="187">
        <v>45657</v>
      </c>
      <c r="J130" s="92"/>
      <c r="K130" s="362" t="s">
        <v>180</v>
      </c>
      <c r="L130" s="364"/>
      <c r="M130" s="321" t="s">
        <v>180</v>
      </c>
      <c r="N130" s="322"/>
      <c r="O130" s="323"/>
      <c r="P130" s="321" t="s">
        <v>180</v>
      </c>
      <c r="Q130" s="322"/>
      <c r="R130" s="323"/>
      <c r="S130" s="321" t="s">
        <v>180</v>
      </c>
      <c r="T130" s="322"/>
      <c r="U130" s="323"/>
      <c r="V130" s="62" t="s">
        <v>568</v>
      </c>
      <c r="W130" s="34">
        <v>1</v>
      </c>
      <c r="X130" s="34">
        <v>1</v>
      </c>
      <c r="Y130" s="205" t="s">
        <v>577</v>
      </c>
      <c r="Z130" s="204">
        <v>1</v>
      </c>
      <c r="AA130" s="204">
        <v>1</v>
      </c>
      <c r="AB130" s="233" t="s">
        <v>747</v>
      </c>
      <c r="AC130" s="241">
        <v>1</v>
      </c>
      <c r="AD130" s="241">
        <v>1</v>
      </c>
      <c r="AE130" s="233" t="s">
        <v>840</v>
      </c>
      <c r="AF130" s="243">
        <v>1</v>
      </c>
      <c r="AG130" s="243">
        <v>1</v>
      </c>
      <c r="AH130" s="233" t="s">
        <v>964</v>
      </c>
    </row>
    <row r="131" spans="1:34" ht="99.75" customHeight="1">
      <c r="A131" s="34">
        <v>126</v>
      </c>
      <c r="B131" s="385"/>
      <c r="C131" s="88">
        <v>3</v>
      </c>
      <c r="D131" s="188" t="s">
        <v>547</v>
      </c>
      <c r="E131" s="69" t="s">
        <v>548</v>
      </c>
      <c r="F131" s="69" t="s">
        <v>438</v>
      </c>
      <c r="G131" s="186" t="s">
        <v>546</v>
      </c>
      <c r="H131" s="187">
        <v>45323</v>
      </c>
      <c r="I131" s="189">
        <v>45657</v>
      </c>
      <c r="J131" s="92"/>
      <c r="K131" s="362" t="s">
        <v>180</v>
      </c>
      <c r="L131" s="364"/>
      <c r="M131" s="321" t="s">
        <v>180</v>
      </c>
      <c r="N131" s="322"/>
      <c r="O131" s="323"/>
      <c r="P131" s="321" t="s">
        <v>180</v>
      </c>
      <c r="Q131" s="322"/>
      <c r="R131" s="323"/>
      <c r="S131" s="321" t="s">
        <v>180</v>
      </c>
      <c r="T131" s="322"/>
      <c r="U131" s="323"/>
      <c r="V131" s="62" t="s">
        <v>569</v>
      </c>
      <c r="W131" s="34">
        <v>1</v>
      </c>
      <c r="X131" s="34">
        <v>1</v>
      </c>
      <c r="Y131" s="205" t="s">
        <v>578</v>
      </c>
      <c r="Z131" s="204">
        <v>1</v>
      </c>
      <c r="AA131" s="204">
        <v>1</v>
      </c>
      <c r="AB131" s="233" t="s">
        <v>748</v>
      </c>
      <c r="AC131" s="241">
        <v>1</v>
      </c>
      <c r="AD131" s="241">
        <v>1</v>
      </c>
      <c r="AE131" s="233" t="s">
        <v>841</v>
      </c>
      <c r="AF131" s="243">
        <v>1</v>
      </c>
      <c r="AG131" s="243">
        <v>1</v>
      </c>
      <c r="AH131" s="233" t="s">
        <v>941</v>
      </c>
    </row>
    <row r="132" spans="1:34" ht="100.5" customHeight="1">
      <c r="A132" s="34">
        <v>127</v>
      </c>
      <c r="B132" s="385"/>
      <c r="C132" s="50">
        <v>4</v>
      </c>
      <c r="D132" s="185" t="s">
        <v>549</v>
      </c>
      <c r="E132" s="69" t="s">
        <v>459</v>
      </c>
      <c r="F132" s="69" t="s">
        <v>438</v>
      </c>
      <c r="G132" s="186" t="s">
        <v>550</v>
      </c>
      <c r="H132" s="163">
        <v>45323</v>
      </c>
      <c r="I132" s="163">
        <v>45657</v>
      </c>
      <c r="J132" s="92"/>
      <c r="K132" s="362" t="s">
        <v>180</v>
      </c>
      <c r="L132" s="364"/>
      <c r="M132" s="321" t="s">
        <v>180</v>
      </c>
      <c r="N132" s="322"/>
      <c r="O132" s="323"/>
      <c r="P132" s="321" t="s">
        <v>180</v>
      </c>
      <c r="Q132" s="322"/>
      <c r="R132" s="323"/>
      <c r="S132" s="321" t="s">
        <v>180</v>
      </c>
      <c r="T132" s="322"/>
      <c r="U132" s="323"/>
      <c r="V132" s="62" t="s">
        <v>570</v>
      </c>
      <c r="W132" s="34">
        <v>1</v>
      </c>
      <c r="X132" s="34">
        <v>1</v>
      </c>
      <c r="Y132" s="205" t="s">
        <v>579</v>
      </c>
      <c r="Z132" s="204">
        <v>1</v>
      </c>
      <c r="AA132" s="204">
        <v>1</v>
      </c>
      <c r="AB132" s="64" t="s">
        <v>749</v>
      </c>
      <c r="AC132" s="241">
        <v>1</v>
      </c>
      <c r="AD132" s="241">
        <v>1</v>
      </c>
      <c r="AE132" s="64" t="s">
        <v>842</v>
      </c>
      <c r="AF132" s="243">
        <v>1</v>
      </c>
      <c r="AG132" s="243">
        <v>1</v>
      </c>
      <c r="AH132" s="64" t="s">
        <v>942</v>
      </c>
    </row>
    <row r="133" spans="1:34" ht="81.75" customHeight="1">
      <c r="A133" s="34">
        <v>128</v>
      </c>
      <c r="B133" s="385"/>
      <c r="C133" s="88">
        <v>5</v>
      </c>
      <c r="D133" s="185" t="s">
        <v>551</v>
      </c>
      <c r="E133" s="69" t="s">
        <v>552</v>
      </c>
      <c r="F133" s="69" t="s">
        <v>438</v>
      </c>
      <c r="G133" s="186" t="s">
        <v>553</v>
      </c>
      <c r="H133" s="163">
        <v>45323</v>
      </c>
      <c r="I133" s="163">
        <v>45657</v>
      </c>
      <c r="J133" s="94"/>
      <c r="K133" s="362" t="s">
        <v>180</v>
      </c>
      <c r="L133" s="364"/>
      <c r="M133" s="321" t="s">
        <v>180</v>
      </c>
      <c r="N133" s="322"/>
      <c r="O133" s="323"/>
      <c r="P133" s="321" t="s">
        <v>180</v>
      </c>
      <c r="Q133" s="322"/>
      <c r="R133" s="323"/>
      <c r="S133" s="321" t="s">
        <v>180</v>
      </c>
      <c r="T133" s="322"/>
      <c r="U133" s="323"/>
      <c r="V133" s="61" t="s">
        <v>571</v>
      </c>
      <c r="W133" s="34">
        <v>1</v>
      </c>
      <c r="X133" s="34">
        <v>1</v>
      </c>
      <c r="Y133" s="205" t="s">
        <v>580</v>
      </c>
      <c r="Z133" s="204">
        <v>1</v>
      </c>
      <c r="AA133" s="204">
        <v>1</v>
      </c>
      <c r="AB133" s="64" t="s">
        <v>750</v>
      </c>
      <c r="AC133" s="241">
        <v>1</v>
      </c>
      <c r="AD133" s="241">
        <v>1</v>
      </c>
      <c r="AE133" s="64" t="s">
        <v>843</v>
      </c>
      <c r="AF133" s="243">
        <v>1</v>
      </c>
      <c r="AG133" s="243">
        <v>1</v>
      </c>
      <c r="AH133" s="64" t="s">
        <v>943</v>
      </c>
    </row>
    <row r="134" spans="1:34" ht="60">
      <c r="A134" s="34">
        <v>129</v>
      </c>
      <c r="B134" s="385"/>
      <c r="C134" s="88">
        <v>6</v>
      </c>
      <c r="D134" s="185" t="s">
        <v>554</v>
      </c>
      <c r="E134" s="69" t="s">
        <v>555</v>
      </c>
      <c r="F134" s="69" t="s">
        <v>438</v>
      </c>
      <c r="G134" s="186" t="s">
        <v>556</v>
      </c>
      <c r="H134" s="187">
        <v>45292</v>
      </c>
      <c r="I134" s="189">
        <v>45657</v>
      </c>
      <c r="J134" s="92"/>
      <c r="K134" s="92"/>
      <c r="L134" s="92"/>
      <c r="M134" s="92"/>
      <c r="N134" s="92"/>
      <c r="O134" s="92"/>
      <c r="P134" s="321" t="s">
        <v>180</v>
      </c>
      <c r="Q134" s="322"/>
      <c r="R134" s="323"/>
      <c r="S134" s="92"/>
      <c r="T134" s="92"/>
      <c r="U134" s="92"/>
      <c r="V134" s="62" t="s">
        <v>572</v>
      </c>
      <c r="W134" s="34">
        <v>0</v>
      </c>
      <c r="X134" s="34">
        <v>0</v>
      </c>
      <c r="Y134" s="205" t="s">
        <v>85</v>
      </c>
      <c r="Z134" s="204">
        <v>0</v>
      </c>
      <c r="AA134" s="204">
        <v>0</v>
      </c>
      <c r="AB134" s="223" t="s">
        <v>85</v>
      </c>
      <c r="AC134" s="241">
        <v>1</v>
      </c>
      <c r="AD134" s="241">
        <v>1</v>
      </c>
      <c r="AE134" s="223" t="s">
        <v>838</v>
      </c>
      <c r="AF134" s="243">
        <v>0</v>
      </c>
      <c r="AG134" s="243">
        <v>0</v>
      </c>
      <c r="AH134" s="223"/>
    </row>
    <row r="135" spans="1:34" ht="108">
      <c r="A135" s="34">
        <v>130</v>
      </c>
      <c r="B135" s="385"/>
      <c r="C135" s="50">
        <v>7</v>
      </c>
      <c r="D135" s="190" t="s">
        <v>557</v>
      </c>
      <c r="E135" s="69" t="s">
        <v>459</v>
      </c>
      <c r="F135" s="69" t="s">
        <v>438</v>
      </c>
      <c r="G135" s="186" t="s">
        <v>558</v>
      </c>
      <c r="H135" s="187">
        <v>45383</v>
      </c>
      <c r="I135" s="189">
        <v>45565</v>
      </c>
      <c r="J135" s="92"/>
      <c r="K135" s="92"/>
      <c r="L135" s="92"/>
      <c r="M135" s="321" t="s">
        <v>180</v>
      </c>
      <c r="N135" s="322"/>
      <c r="O135" s="323"/>
      <c r="P135" s="321" t="s">
        <v>180</v>
      </c>
      <c r="Q135" s="322"/>
      <c r="R135" s="323"/>
      <c r="S135" s="92"/>
      <c r="T135" s="92"/>
      <c r="U135" s="92"/>
      <c r="V135" s="62" t="s">
        <v>573</v>
      </c>
      <c r="W135" s="34">
        <v>1</v>
      </c>
      <c r="X135" s="34">
        <v>1</v>
      </c>
      <c r="Y135" s="205" t="s">
        <v>581</v>
      </c>
      <c r="Z135" s="204">
        <v>1</v>
      </c>
      <c r="AA135" s="204">
        <v>1</v>
      </c>
      <c r="AB135" s="233" t="s">
        <v>751</v>
      </c>
      <c r="AC135" s="241">
        <v>1</v>
      </c>
      <c r="AD135" s="241">
        <v>1</v>
      </c>
      <c r="AE135" s="233" t="s">
        <v>844</v>
      </c>
      <c r="AF135" s="243">
        <v>0</v>
      </c>
      <c r="AG135" s="243">
        <v>0</v>
      </c>
      <c r="AH135" s="233"/>
    </row>
    <row r="136" spans="1:34" ht="132">
      <c r="A136" s="34">
        <v>131</v>
      </c>
      <c r="B136" s="385"/>
      <c r="C136" s="88">
        <v>8</v>
      </c>
      <c r="D136" s="190" t="s">
        <v>559</v>
      </c>
      <c r="E136" s="69" t="s">
        <v>560</v>
      </c>
      <c r="F136" s="69" t="s">
        <v>438</v>
      </c>
      <c r="G136" s="186" t="s">
        <v>561</v>
      </c>
      <c r="H136" s="187">
        <v>45474</v>
      </c>
      <c r="I136" s="189">
        <v>45657</v>
      </c>
      <c r="J136" s="92"/>
      <c r="K136" s="92"/>
      <c r="L136" s="92"/>
      <c r="M136" s="92"/>
      <c r="N136" s="92"/>
      <c r="O136" s="92"/>
      <c r="P136" s="321" t="s">
        <v>180</v>
      </c>
      <c r="Q136" s="322"/>
      <c r="R136" s="322"/>
      <c r="S136" s="322"/>
      <c r="T136" s="322"/>
      <c r="U136" s="323"/>
      <c r="V136" s="62" t="s">
        <v>574</v>
      </c>
      <c r="W136" s="34">
        <v>0</v>
      </c>
      <c r="X136" s="34">
        <v>0</v>
      </c>
      <c r="Y136" s="205" t="s">
        <v>85</v>
      </c>
      <c r="Z136" s="204">
        <v>0</v>
      </c>
      <c r="AA136" s="204">
        <v>0</v>
      </c>
      <c r="AB136" s="223" t="s">
        <v>85</v>
      </c>
      <c r="AC136" s="241">
        <v>1</v>
      </c>
      <c r="AD136" s="241">
        <v>1</v>
      </c>
      <c r="AE136" s="223" t="s">
        <v>839</v>
      </c>
      <c r="AF136" s="243">
        <v>1</v>
      </c>
      <c r="AG136" s="243">
        <v>1</v>
      </c>
      <c r="AH136" s="64" t="s">
        <v>944</v>
      </c>
    </row>
    <row r="137" spans="1:34" ht="57" customHeight="1">
      <c r="A137" s="34">
        <v>132</v>
      </c>
      <c r="B137" s="385"/>
      <c r="C137" s="88">
        <v>9</v>
      </c>
      <c r="D137" s="185" t="s">
        <v>562</v>
      </c>
      <c r="E137" s="69" t="s">
        <v>563</v>
      </c>
      <c r="F137" s="69" t="s">
        <v>438</v>
      </c>
      <c r="G137" s="162" t="s">
        <v>564</v>
      </c>
      <c r="H137" s="163">
        <v>45323</v>
      </c>
      <c r="I137" s="163">
        <v>45657</v>
      </c>
      <c r="J137" s="92"/>
      <c r="K137" s="362" t="s">
        <v>180</v>
      </c>
      <c r="L137" s="364"/>
      <c r="M137" s="321" t="s">
        <v>180</v>
      </c>
      <c r="N137" s="322"/>
      <c r="O137" s="323"/>
      <c r="P137" s="321" t="s">
        <v>180</v>
      </c>
      <c r="Q137" s="322"/>
      <c r="R137" s="323"/>
      <c r="S137" s="321" t="s">
        <v>180</v>
      </c>
      <c r="T137" s="322"/>
      <c r="U137" s="323"/>
      <c r="V137" s="191" t="s">
        <v>575</v>
      </c>
      <c r="W137" s="34">
        <v>1</v>
      </c>
      <c r="X137" s="34">
        <v>1</v>
      </c>
      <c r="Y137" s="205" t="s">
        <v>582</v>
      </c>
      <c r="Z137" s="204">
        <v>1</v>
      </c>
      <c r="AA137" s="204">
        <v>1</v>
      </c>
      <c r="AB137" s="64" t="s">
        <v>752</v>
      </c>
      <c r="AC137" s="241">
        <v>1</v>
      </c>
      <c r="AD137" s="241">
        <v>1</v>
      </c>
      <c r="AE137" s="64" t="s">
        <v>845</v>
      </c>
      <c r="AF137" s="243">
        <v>1</v>
      </c>
      <c r="AG137" s="243">
        <v>1</v>
      </c>
      <c r="AH137" s="64" t="s">
        <v>945</v>
      </c>
    </row>
    <row r="138" spans="1:34" ht="81" customHeight="1" thickBot="1">
      <c r="A138" s="34">
        <v>133</v>
      </c>
      <c r="B138" s="385"/>
      <c r="C138" s="50">
        <v>10</v>
      </c>
      <c r="D138" s="185" t="s">
        <v>565</v>
      </c>
      <c r="E138" s="69" t="s">
        <v>566</v>
      </c>
      <c r="F138" s="69" t="s">
        <v>438</v>
      </c>
      <c r="G138" s="162" t="s">
        <v>451</v>
      </c>
      <c r="H138" s="163">
        <v>45323</v>
      </c>
      <c r="I138" s="163">
        <v>45657</v>
      </c>
      <c r="J138" s="94"/>
      <c r="K138" s="321" t="s">
        <v>180</v>
      </c>
      <c r="L138" s="322"/>
      <c r="M138" s="322"/>
      <c r="N138" s="322"/>
      <c r="O138" s="323"/>
      <c r="P138" s="321" t="s">
        <v>180</v>
      </c>
      <c r="Q138" s="322"/>
      <c r="R138" s="323"/>
      <c r="S138" s="321" t="s">
        <v>180</v>
      </c>
      <c r="T138" s="322"/>
      <c r="U138" s="323"/>
      <c r="V138" s="69" t="s">
        <v>566</v>
      </c>
      <c r="W138" s="34">
        <v>1</v>
      </c>
      <c r="X138" s="34">
        <v>1</v>
      </c>
      <c r="Y138" s="205" t="s">
        <v>583</v>
      </c>
      <c r="Z138" s="204">
        <v>1</v>
      </c>
      <c r="AA138" s="204">
        <v>1</v>
      </c>
      <c r="AB138" s="64" t="s">
        <v>753</v>
      </c>
      <c r="AC138" s="241">
        <v>1</v>
      </c>
      <c r="AD138" s="241">
        <v>1</v>
      </c>
      <c r="AE138" s="64" t="s">
        <v>846</v>
      </c>
      <c r="AF138" s="243">
        <v>1</v>
      </c>
      <c r="AG138" s="243">
        <v>1</v>
      </c>
      <c r="AH138" s="64" t="s">
        <v>946</v>
      </c>
    </row>
    <row r="139" spans="1:34" ht="67.5">
      <c r="A139" s="34">
        <v>134</v>
      </c>
      <c r="B139" s="374" t="s">
        <v>633</v>
      </c>
      <c r="C139" s="47">
        <v>1</v>
      </c>
      <c r="D139" s="192" t="s">
        <v>584</v>
      </c>
      <c r="E139" s="67" t="s">
        <v>437</v>
      </c>
      <c r="F139" s="69" t="s">
        <v>438</v>
      </c>
      <c r="G139" s="193" t="s">
        <v>439</v>
      </c>
      <c r="H139" s="163">
        <v>45323</v>
      </c>
      <c r="I139" s="163" t="s">
        <v>440</v>
      </c>
      <c r="J139" s="196"/>
      <c r="K139" s="68" t="s">
        <v>180</v>
      </c>
      <c r="L139" s="68" t="s">
        <v>180</v>
      </c>
      <c r="M139" s="341" t="s">
        <v>180</v>
      </c>
      <c r="N139" s="342"/>
      <c r="O139" s="343"/>
      <c r="P139" s="196"/>
      <c r="Q139" s="196"/>
      <c r="R139" s="196"/>
      <c r="S139" s="196"/>
      <c r="T139" s="196"/>
      <c r="U139" s="196"/>
      <c r="V139" s="61" t="s">
        <v>567</v>
      </c>
      <c r="W139" s="34">
        <v>1</v>
      </c>
      <c r="X139" s="34">
        <v>1</v>
      </c>
      <c r="Y139" s="205" t="s">
        <v>621</v>
      </c>
      <c r="Z139" s="204">
        <v>1</v>
      </c>
      <c r="AA139" s="204">
        <v>1</v>
      </c>
      <c r="AB139" s="40" t="s">
        <v>657</v>
      </c>
      <c r="AC139" s="241">
        <v>0</v>
      </c>
      <c r="AD139" s="241">
        <v>0</v>
      </c>
      <c r="AE139" s="257"/>
      <c r="AF139" s="243">
        <v>0</v>
      </c>
      <c r="AG139" s="243">
        <v>0</v>
      </c>
      <c r="AH139" s="306"/>
    </row>
    <row r="140" spans="1:34" ht="47.25" customHeight="1">
      <c r="A140" s="34">
        <v>135</v>
      </c>
      <c r="B140" s="374"/>
      <c r="C140" s="47">
        <v>2</v>
      </c>
      <c r="D140" s="192" t="s">
        <v>585</v>
      </c>
      <c r="E140" s="67" t="s">
        <v>586</v>
      </c>
      <c r="F140" s="69" t="s">
        <v>438</v>
      </c>
      <c r="G140" s="193" t="s">
        <v>439</v>
      </c>
      <c r="H140" s="163">
        <v>45323</v>
      </c>
      <c r="I140" s="163">
        <v>45657</v>
      </c>
      <c r="J140" s="197"/>
      <c r="K140" s="321" t="s">
        <v>180</v>
      </c>
      <c r="L140" s="322"/>
      <c r="M140" s="321" t="s">
        <v>180</v>
      </c>
      <c r="N140" s="322"/>
      <c r="O140" s="323"/>
      <c r="P140" s="321" t="s">
        <v>180</v>
      </c>
      <c r="Q140" s="322"/>
      <c r="R140" s="323"/>
      <c r="S140" s="321" t="s">
        <v>180</v>
      </c>
      <c r="T140" s="322"/>
      <c r="U140" s="323"/>
      <c r="V140" s="61" t="s">
        <v>610</v>
      </c>
      <c r="W140" s="34">
        <v>1</v>
      </c>
      <c r="X140" s="34">
        <v>1</v>
      </c>
      <c r="Y140" s="205" t="s">
        <v>622</v>
      </c>
      <c r="Z140" s="204">
        <v>1</v>
      </c>
      <c r="AA140" s="204">
        <v>1</v>
      </c>
      <c r="AB140" s="40" t="s">
        <v>658</v>
      </c>
      <c r="AC140" s="241">
        <v>1</v>
      </c>
      <c r="AD140" s="241">
        <v>1</v>
      </c>
      <c r="AE140" s="64" t="s">
        <v>847</v>
      </c>
      <c r="AF140" s="243">
        <v>1</v>
      </c>
      <c r="AG140" s="243">
        <v>1</v>
      </c>
      <c r="AH140" s="306" t="s">
        <v>947</v>
      </c>
    </row>
    <row r="141" spans="1:34" ht="55.5" customHeight="1">
      <c r="A141" s="34">
        <v>136</v>
      </c>
      <c r="B141" s="374"/>
      <c r="C141" s="88">
        <v>3</v>
      </c>
      <c r="D141" s="192" t="s">
        <v>587</v>
      </c>
      <c r="E141" s="67" t="s">
        <v>588</v>
      </c>
      <c r="F141" s="69" t="s">
        <v>438</v>
      </c>
      <c r="G141" s="60" t="s">
        <v>589</v>
      </c>
      <c r="H141" s="163">
        <v>45323</v>
      </c>
      <c r="I141" s="163">
        <v>45657</v>
      </c>
      <c r="J141" s="197"/>
      <c r="K141" s="321" t="s">
        <v>180</v>
      </c>
      <c r="L141" s="322"/>
      <c r="M141" s="321" t="s">
        <v>180</v>
      </c>
      <c r="N141" s="322"/>
      <c r="O141" s="323"/>
      <c r="P141" s="321" t="s">
        <v>180</v>
      </c>
      <c r="Q141" s="322"/>
      <c r="R141" s="323"/>
      <c r="S141" s="321" t="s">
        <v>180</v>
      </c>
      <c r="T141" s="322"/>
      <c r="U141" s="323"/>
      <c r="V141" s="61" t="s">
        <v>611</v>
      </c>
      <c r="W141" s="34">
        <v>1</v>
      </c>
      <c r="X141" s="34">
        <v>1</v>
      </c>
      <c r="Y141" s="205" t="s">
        <v>623</v>
      </c>
      <c r="Z141" s="204">
        <v>1</v>
      </c>
      <c r="AA141" s="204">
        <v>1</v>
      </c>
      <c r="AB141" s="191" t="s">
        <v>659</v>
      </c>
      <c r="AC141" s="241">
        <v>1</v>
      </c>
      <c r="AD141" s="241">
        <v>1</v>
      </c>
      <c r="AE141" s="64" t="s">
        <v>848</v>
      </c>
      <c r="AF141" s="243">
        <v>1</v>
      </c>
      <c r="AG141" s="243">
        <v>1</v>
      </c>
      <c r="AH141" s="223" t="s">
        <v>948</v>
      </c>
    </row>
    <row r="142" spans="1:34" ht="45" customHeight="1">
      <c r="A142" s="34">
        <v>137</v>
      </c>
      <c r="B142" s="374"/>
      <c r="C142" s="47">
        <v>4</v>
      </c>
      <c r="D142" s="194" t="s">
        <v>590</v>
      </c>
      <c r="E142" s="67" t="s">
        <v>591</v>
      </c>
      <c r="F142" s="69" t="s">
        <v>438</v>
      </c>
      <c r="G142" s="87" t="s">
        <v>592</v>
      </c>
      <c r="H142" s="163">
        <v>45323</v>
      </c>
      <c r="I142" s="163">
        <v>45657</v>
      </c>
      <c r="J142" s="198"/>
      <c r="K142" s="321" t="s">
        <v>180</v>
      </c>
      <c r="L142" s="322"/>
      <c r="M142" s="321" t="s">
        <v>180</v>
      </c>
      <c r="N142" s="322"/>
      <c r="O142" s="323"/>
      <c r="P142" s="321" t="s">
        <v>180</v>
      </c>
      <c r="Q142" s="322"/>
      <c r="R142" s="323"/>
      <c r="S142" s="321" t="s">
        <v>180</v>
      </c>
      <c r="T142" s="322"/>
      <c r="U142" s="323"/>
      <c r="V142" s="62" t="s">
        <v>612</v>
      </c>
      <c r="W142" s="34">
        <v>1</v>
      </c>
      <c r="X142" s="34">
        <v>1</v>
      </c>
      <c r="Y142" s="205" t="s">
        <v>624</v>
      </c>
      <c r="Z142" s="204">
        <v>1</v>
      </c>
      <c r="AA142" s="204">
        <v>1</v>
      </c>
      <c r="AB142" s="191" t="s">
        <v>660</v>
      </c>
      <c r="AC142" s="241">
        <v>1</v>
      </c>
      <c r="AD142" s="241">
        <v>1</v>
      </c>
      <c r="AE142" s="64" t="s">
        <v>849</v>
      </c>
      <c r="AF142" s="243">
        <v>1</v>
      </c>
      <c r="AG142" s="243">
        <v>1</v>
      </c>
      <c r="AH142" s="223" t="s">
        <v>949</v>
      </c>
    </row>
    <row r="143" spans="1:34" ht="60.75" customHeight="1">
      <c r="A143" s="34">
        <v>138</v>
      </c>
      <c r="B143" s="374"/>
      <c r="C143" s="47">
        <v>5</v>
      </c>
      <c r="D143" s="194" t="s">
        <v>593</v>
      </c>
      <c r="E143" s="69" t="s">
        <v>594</v>
      </c>
      <c r="F143" s="69" t="s">
        <v>438</v>
      </c>
      <c r="G143" s="87" t="s">
        <v>592</v>
      </c>
      <c r="H143" s="163">
        <v>45323</v>
      </c>
      <c r="I143" s="163">
        <v>45657</v>
      </c>
      <c r="J143" s="198"/>
      <c r="K143" s="321" t="s">
        <v>180</v>
      </c>
      <c r="L143" s="322"/>
      <c r="M143" s="321" t="s">
        <v>180</v>
      </c>
      <c r="N143" s="322"/>
      <c r="O143" s="323"/>
      <c r="P143" s="321" t="s">
        <v>180</v>
      </c>
      <c r="Q143" s="322"/>
      <c r="R143" s="323"/>
      <c r="S143" s="321" t="s">
        <v>180</v>
      </c>
      <c r="T143" s="322"/>
      <c r="U143" s="323"/>
      <c r="V143" s="62" t="s">
        <v>613</v>
      </c>
      <c r="W143" s="34">
        <v>1</v>
      </c>
      <c r="X143" s="34">
        <v>1</v>
      </c>
      <c r="Y143" s="205" t="s">
        <v>625</v>
      </c>
      <c r="Z143" s="204">
        <v>1</v>
      </c>
      <c r="AA143" s="204">
        <v>1</v>
      </c>
      <c r="AB143" s="191" t="s">
        <v>661</v>
      </c>
      <c r="AC143" s="241">
        <v>1</v>
      </c>
      <c r="AD143" s="241">
        <v>1</v>
      </c>
      <c r="AE143" s="64" t="s">
        <v>850</v>
      </c>
      <c r="AF143" s="243">
        <v>1</v>
      </c>
      <c r="AG143" s="243">
        <v>1</v>
      </c>
      <c r="AH143" s="223" t="s">
        <v>950</v>
      </c>
    </row>
    <row r="144" spans="1:34" ht="72">
      <c r="A144" s="34">
        <v>139</v>
      </c>
      <c r="B144" s="374"/>
      <c r="C144" s="88">
        <v>6</v>
      </c>
      <c r="D144" s="194" t="s">
        <v>595</v>
      </c>
      <c r="E144" s="69" t="s">
        <v>596</v>
      </c>
      <c r="F144" s="69" t="s">
        <v>438</v>
      </c>
      <c r="G144" s="87" t="s">
        <v>592</v>
      </c>
      <c r="H144" s="163">
        <v>45323</v>
      </c>
      <c r="I144" s="163">
        <v>45657</v>
      </c>
      <c r="J144" s="198"/>
      <c r="K144" s="321" t="s">
        <v>180</v>
      </c>
      <c r="L144" s="322"/>
      <c r="M144" s="321" t="s">
        <v>180</v>
      </c>
      <c r="N144" s="322"/>
      <c r="O144" s="323"/>
      <c r="P144" s="321" t="s">
        <v>180</v>
      </c>
      <c r="Q144" s="322"/>
      <c r="R144" s="323"/>
      <c r="S144" s="321" t="s">
        <v>180</v>
      </c>
      <c r="T144" s="322"/>
      <c r="U144" s="323"/>
      <c r="V144" s="62" t="s">
        <v>614</v>
      </c>
      <c r="W144" s="34">
        <v>1</v>
      </c>
      <c r="X144" s="34">
        <v>1</v>
      </c>
      <c r="Y144" s="205" t="s">
        <v>626</v>
      </c>
      <c r="Z144" s="204">
        <v>1</v>
      </c>
      <c r="AA144" s="204">
        <v>1</v>
      </c>
      <c r="AB144" s="191" t="s">
        <v>662</v>
      </c>
      <c r="AC144" s="241">
        <v>1</v>
      </c>
      <c r="AD144" s="241">
        <v>1</v>
      </c>
      <c r="AE144" s="64" t="s">
        <v>851</v>
      </c>
      <c r="AF144" s="243">
        <v>1</v>
      </c>
      <c r="AG144" s="243">
        <v>1</v>
      </c>
      <c r="AH144" s="223" t="s">
        <v>951</v>
      </c>
    </row>
    <row r="145" spans="1:34" ht="72" customHeight="1">
      <c r="A145" s="34">
        <v>140</v>
      </c>
      <c r="B145" s="374"/>
      <c r="C145" s="47">
        <v>7</v>
      </c>
      <c r="D145" s="194" t="s">
        <v>597</v>
      </c>
      <c r="E145" s="69" t="s">
        <v>598</v>
      </c>
      <c r="F145" s="69" t="s">
        <v>438</v>
      </c>
      <c r="G145" s="193" t="s">
        <v>439</v>
      </c>
      <c r="H145" s="163">
        <v>45323</v>
      </c>
      <c r="I145" s="163">
        <v>45657</v>
      </c>
      <c r="J145" s="198"/>
      <c r="K145" s="321" t="s">
        <v>180</v>
      </c>
      <c r="L145" s="322"/>
      <c r="M145" s="321" t="s">
        <v>180</v>
      </c>
      <c r="N145" s="322"/>
      <c r="O145" s="323"/>
      <c r="P145" s="321" t="s">
        <v>180</v>
      </c>
      <c r="Q145" s="322"/>
      <c r="R145" s="323"/>
      <c r="S145" s="321" t="s">
        <v>180</v>
      </c>
      <c r="T145" s="322"/>
      <c r="U145" s="323"/>
      <c r="V145" s="61" t="s">
        <v>615</v>
      </c>
      <c r="W145" s="34">
        <v>1</v>
      </c>
      <c r="X145" s="34">
        <v>1</v>
      </c>
      <c r="Y145" s="205" t="s">
        <v>627</v>
      </c>
      <c r="Z145" s="204">
        <v>1</v>
      </c>
      <c r="AA145" s="204">
        <v>1</v>
      </c>
      <c r="AB145" s="191" t="s">
        <v>663</v>
      </c>
      <c r="AC145" s="241">
        <v>1</v>
      </c>
      <c r="AD145" s="241">
        <v>1</v>
      </c>
      <c r="AE145" s="64" t="s">
        <v>852</v>
      </c>
      <c r="AF145" s="243">
        <v>1</v>
      </c>
      <c r="AG145" s="243">
        <v>1</v>
      </c>
      <c r="AH145" s="223" t="s">
        <v>952</v>
      </c>
    </row>
    <row r="146" spans="1:34" ht="123" customHeight="1">
      <c r="A146" s="34">
        <v>141</v>
      </c>
      <c r="B146" s="374"/>
      <c r="C146" s="47">
        <v>8</v>
      </c>
      <c r="D146" s="194" t="s">
        <v>599</v>
      </c>
      <c r="E146" s="69" t="s">
        <v>600</v>
      </c>
      <c r="F146" s="69" t="s">
        <v>438</v>
      </c>
      <c r="G146" s="193" t="s">
        <v>439</v>
      </c>
      <c r="H146" s="163">
        <v>45323</v>
      </c>
      <c r="I146" s="163">
        <v>45657</v>
      </c>
      <c r="J146" s="198"/>
      <c r="K146" s="321" t="s">
        <v>180</v>
      </c>
      <c r="L146" s="322"/>
      <c r="M146" s="321" t="s">
        <v>180</v>
      </c>
      <c r="N146" s="322"/>
      <c r="O146" s="323"/>
      <c r="P146" s="321" t="s">
        <v>180</v>
      </c>
      <c r="Q146" s="322"/>
      <c r="R146" s="323"/>
      <c r="S146" s="321" t="s">
        <v>180</v>
      </c>
      <c r="T146" s="322"/>
      <c r="U146" s="323"/>
      <c r="V146" s="61" t="s">
        <v>616</v>
      </c>
      <c r="W146" s="34">
        <v>1</v>
      </c>
      <c r="X146" s="34">
        <v>1</v>
      </c>
      <c r="Y146" s="205" t="s">
        <v>628</v>
      </c>
      <c r="Z146" s="204">
        <v>1</v>
      </c>
      <c r="AA146" s="204">
        <v>1</v>
      </c>
      <c r="AB146" s="191" t="s">
        <v>664</v>
      </c>
      <c r="AC146" s="241">
        <v>1</v>
      </c>
      <c r="AD146" s="241">
        <v>1</v>
      </c>
      <c r="AE146" s="64" t="s">
        <v>853</v>
      </c>
      <c r="AF146" s="243">
        <v>1</v>
      </c>
      <c r="AG146" s="243">
        <v>1</v>
      </c>
      <c r="AH146" s="223" t="s">
        <v>953</v>
      </c>
    </row>
    <row r="147" spans="1:34" ht="61.5" customHeight="1">
      <c r="A147" s="34">
        <v>142</v>
      </c>
      <c r="B147" s="374"/>
      <c r="C147" s="88">
        <v>9</v>
      </c>
      <c r="D147" s="195" t="s">
        <v>601</v>
      </c>
      <c r="E147" s="69" t="s">
        <v>602</v>
      </c>
      <c r="F147" s="69" t="s">
        <v>438</v>
      </c>
      <c r="G147" s="87" t="s">
        <v>592</v>
      </c>
      <c r="H147" s="163">
        <v>45323</v>
      </c>
      <c r="I147" s="163">
        <v>45657</v>
      </c>
      <c r="J147" s="198"/>
      <c r="K147" s="321" t="s">
        <v>180</v>
      </c>
      <c r="L147" s="323"/>
      <c r="M147" s="321" t="s">
        <v>180</v>
      </c>
      <c r="N147" s="322"/>
      <c r="O147" s="323"/>
      <c r="P147" s="321" t="s">
        <v>180</v>
      </c>
      <c r="Q147" s="322"/>
      <c r="R147" s="323"/>
      <c r="S147" s="321" t="s">
        <v>180</v>
      </c>
      <c r="T147" s="322"/>
      <c r="U147" s="323"/>
      <c r="V147" s="62" t="s">
        <v>617</v>
      </c>
      <c r="W147" s="34">
        <v>1</v>
      </c>
      <c r="X147" s="34">
        <v>1</v>
      </c>
      <c r="Y147" s="205" t="s">
        <v>629</v>
      </c>
      <c r="Z147" s="204">
        <v>1</v>
      </c>
      <c r="AA147" s="204">
        <v>1</v>
      </c>
      <c r="AB147" s="191" t="s">
        <v>665</v>
      </c>
      <c r="AC147" s="241">
        <v>1</v>
      </c>
      <c r="AD147" s="241">
        <v>1</v>
      </c>
      <c r="AE147" s="64" t="s">
        <v>854</v>
      </c>
      <c r="AF147" s="243">
        <v>1</v>
      </c>
      <c r="AG147" s="243">
        <v>1</v>
      </c>
      <c r="AH147" s="223" t="s">
        <v>954</v>
      </c>
    </row>
    <row r="148" spans="1:34" ht="57.75" customHeight="1">
      <c r="A148" s="34">
        <v>143</v>
      </c>
      <c r="B148" s="374"/>
      <c r="C148" s="47">
        <v>10</v>
      </c>
      <c r="D148" s="194" t="s">
        <v>603</v>
      </c>
      <c r="E148" s="69" t="s">
        <v>604</v>
      </c>
      <c r="F148" s="69" t="s">
        <v>438</v>
      </c>
      <c r="G148" s="87" t="s">
        <v>592</v>
      </c>
      <c r="H148" s="163">
        <v>45323</v>
      </c>
      <c r="I148" s="163">
        <v>45657</v>
      </c>
      <c r="J148" s="198"/>
      <c r="K148" s="321" t="s">
        <v>180</v>
      </c>
      <c r="L148" s="323"/>
      <c r="M148" s="321" t="s">
        <v>180</v>
      </c>
      <c r="N148" s="322"/>
      <c r="O148" s="323"/>
      <c r="P148" s="321" t="s">
        <v>180</v>
      </c>
      <c r="Q148" s="322"/>
      <c r="R148" s="323"/>
      <c r="S148" s="321" t="s">
        <v>180</v>
      </c>
      <c r="T148" s="322"/>
      <c r="U148" s="323"/>
      <c r="V148" s="62" t="s">
        <v>618</v>
      </c>
      <c r="W148" s="34">
        <v>1</v>
      </c>
      <c r="X148" s="34">
        <v>1</v>
      </c>
      <c r="Y148" s="205" t="s">
        <v>630</v>
      </c>
      <c r="Z148" s="204">
        <v>1</v>
      </c>
      <c r="AA148" s="204">
        <v>1</v>
      </c>
      <c r="AB148" s="191" t="s">
        <v>666</v>
      </c>
      <c r="AC148" s="241">
        <v>1</v>
      </c>
      <c r="AD148" s="241">
        <v>1</v>
      </c>
      <c r="AE148" s="64" t="s">
        <v>855</v>
      </c>
      <c r="AF148" s="243">
        <v>1</v>
      </c>
      <c r="AG148" s="243">
        <v>1</v>
      </c>
      <c r="AH148" s="223" t="s">
        <v>955</v>
      </c>
    </row>
    <row r="149" spans="1:34" ht="66" customHeight="1">
      <c r="A149" s="34">
        <v>144</v>
      </c>
      <c r="B149" s="374"/>
      <c r="C149" s="47">
        <v>11</v>
      </c>
      <c r="D149" s="194" t="s">
        <v>605</v>
      </c>
      <c r="E149" s="69" t="s">
        <v>606</v>
      </c>
      <c r="F149" s="69" t="s">
        <v>438</v>
      </c>
      <c r="G149" s="87" t="s">
        <v>592</v>
      </c>
      <c r="H149" s="78">
        <v>45292</v>
      </c>
      <c r="I149" s="78" t="s">
        <v>607</v>
      </c>
      <c r="J149" s="199"/>
      <c r="K149" s="376" t="s">
        <v>25</v>
      </c>
      <c r="L149" s="376"/>
      <c r="M149" s="376" t="s">
        <v>25</v>
      </c>
      <c r="N149" s="376"/>
      <c r="O149" s="376"/>
      <c r="P149" s="376" t="s">
        <v>180</v>
      </c>
      <c r="Q149" s="376"/>
      <c r="R149" s="376"/>
      <c r="S149" s="376" t="s">
        <v>25</v>
      </c>
      <c r="T149" s="376"/>
      <c r="U149" s="376"/>
      <c r="V149" s="62" t="s">
        <v>619</v>
      </c>
      <c r="W149" s="34">
        <v>1</v>
      </c>
      <c r="X149" s="34">
        <v>1</v>
      </c>
      <c r="Y149" s="205" t="s">
        <v>631</v>
      </c>
      <c r="Z149" s="204">
        <v>1</v>
      </c>
      <c r="AA149" s="204">
        <v>1</v>
      </c>
      <c r="AB149" s="191" t="s">
        <v>656</v>
      </c>
      <c r="AC149" s="241">
        <v>1</v>
      </c>
      <c r="AD149" s="241">
        <v>1</v>
      </c>
      <c r="AE149" s="64" t="s">
        <v>856</v>
      </c>
      <c r="AF149" s="243">
        <v>1</v>
      </c>
      <c r="AG149" s="243">
        <v>1</v>
      </c>
      <c r="AH149" s="223" t="s">
        <v>956</v>
      </c>
    </row>
    <row r="150" spans="1:34" ht="70.5" customHeight="1">
      <c r="A150" s="34">
        <v>145</v>
      </c>
      <c r="B150" s="374"/>
      <c r="C150" s="88">
        <v>12</v>
      </c>
      <c r="D150" s="194" t="s">
        <v>608</v>
      </c>
      <c r="E150" s="69" t="s">
        <v>609</v>
      </c>
      <c r="F150" s="69" t="s">
        <v>438</v>
      </c>
      <c r="G150" s="87" t="s">
        <v>592</v>
      </c>
      <c r="H150" s="163">
        <v>45323</v>
      </c>
      <c r="I150" s="163">
        <v>45657</v>
      </c>
      <c r="J150" s="198"/>
      <c r="K150" s="321" t="s">
        <v>180</v>
      </c>
      <c r="L150" s="323"/>
      <c r="M150" s="321" t="s">
        <v>180</v>
      </c>
      <c r="N150" s="322"/>
      <c r="O150" s="323"/>
      <c r="P150" s="321" t="s">
        <v>180</v>
      </c>
      <c r="Q150" s="322"/>
      <c r="R150" s="323"/>
      <c r="S150" s="321" t="s">
        <v>180</v>
      </c>
      <c r="T150" s="322"/>
      <c r="U150" s="323"/>
      <c r="V150" s="62" t="s">
        <v>620</v>
      </c>
      <c r="W150" s="34">
        <v>1</v>
      </c>
      <c r="X150" s="34">
        <v>1</v>
      </c>
      <c r="Y150" s="205" t="s">
        <v>632</v>
      </c>
      <c r="Z150" s="204">
        <v>1</v>
      </c>
      <c r="AA150" s="204">
        <v>1</v>
      </c>
      <c r="AB150" s="191" t="s">
        <v>754</v>
      </c>
      <c r="AC150" s="241">
        <v>1</v>
      </c>
      <c r="AD150" s="241">
        <v>1</v>
      </c>
      <c r="AE150" s="64" t="s">
        <v>857</v>
      </c>
      <c r="AF150" s="243">
        <v>1</v>
      </c>
      <c r="AG150" s="243">
        <v>1</v>
      </c>
      <c r="AH150" s="223" t="s">
        <v>957</v>
      </c>
    </row>
    <row r="151" spans="1:34" ht="44.25" customHeight="1" thickBot="1">
      <c r="A151" s="58" t="s">
        <v>636</v>
      </c>
      <c r="V151" s="201" t="s">
        <v>635</v>
      </c>
      <c r="W151" s="202">
        <f>SUM(W6:W150)</f>
        <v>105</v>
      </c>
      <c r="X151" s="202">
        <f>SUM(X6:X150)</f>
        <v>105</v>
      </c>
      <c r="Y151" s="203">
        <f>X151/W151</f>
        <v>1</v>
      </c>
      <c r="Z151" s="202">
        <f>SUM(Z6:Z150)</f>
        <v>111</v>
      </c>
      <c r="AA151" s="202">
        <f>SUM(AA6:AA150)</f>
        <v>104</v>
      </c>
      <c r="AB151" s="203">
        <f>AA151/Z151</f>
        <v>0.93693693693693691</v>
      </c>
      <c r="AC151" s="202">
        <f>SUM(AC6:AC150)</f>
        <v>102</v>
      </c>
      <c r="AD151" s="202">
        <f>SUM(AD6:AD150)</f>
        <v>100</v>
      </c>
      <c r="AE151" s="203">
        <f>AD151/AC151</f>
        <v>0.98039215686274506</v>
      </c>
      <c r="AF151" s="202">
        <f>SUM(AF6:AF150)</f>
        <v>109</v>
      </c>
      <c r="AG151" s="202">
        <f>SUM(AG6:AG150)</f>
        <v>106</v>
      </c>
      <c r="AH151" s="203">
        <f>AG151/AF151</f>
        <v>0.97247706422018354</v>
      </c>
    </row>
    <row r="152" spans="1:34">
      <c r="D152" s="387" t="s">
        <v>989</v>
      </c>
      <c r="E152" s="388"/>
      <c r="F152" s="389"/>
    </row>
    <row r="153" spans="1:34">
      <c r="D153" s="390" t="s">
        <v>990</v>
      </c>
      <c r="E153" s="47" t="s">
        <v>991</v>
      </c>
      <c r="F153" s="391" t="s">
        <v>992</v>
      </c>
    </row>
    <row r="154" spans="1:34" ht="45.75" customHeight="1" thickBot="1">
      <c r="D154" s="392" t="s">
        <v>993</v>
      </c>
      <c r="E154" s="393" t="s">
        <v>994</v>
      </c>
      <c r="F154" s="394"/>
    </row>
    <row r="155" spans="1:34">
      <c r="D155" s="387" t="s">
        <v>995</v>
      </c>
      <c r="E155" s="388"/>
      <c r="F155" s="389"/>
    </row>
    <row r="156" spans="1:34">
      <c r="D156" s="390" t="s">
        <v>990</v>
      </c>
      <c r="E156" s="47" t="s">
        <v>991</v>
      </c>
      <c r="F156" s="391" t="s">
        <v>992</v>
      </c>
    </row>
    <row r="157" spans="1:34" ht="23.25" thickBot="1">
      <c r="D157" s="392" t="s">
        <v>996</v>
      </c>
      <c r="E157" s="393" t="s">
        <v>997</v>
      </c>
      <c r="F157" s="394"/>
    </row>
  </sheetData>
  <protectedRanges>
    <protectedRange sqref="D116 D112" name="Rango1_12"/>
    <protectedRange sqref="D130:D138" name="Rango1_12_1"/>
  </protectedRanges>
  <mergeCells count="296">
    <mergeCell ref="D152:F152"/>
    <mergeCell ref="D155:F155"/>
    <mergeCell ref="A1:Y2"/>
    <mergeCell ref="K149:L149"/>
    <mergeCell ref="M149:O149"/>
    <mergeCell ref="P149:R149"/>
    <mergeCell ref="S149:U149"/>
    <mergeCell ref="K150:L150"/>
    <mergeCell ref="M150:O150"/>
    <mergeCell ref="P150:R150"/>
    <mergeCell ref="S150:U150"/>
    <mergeCell ref="K147:L147"/>
    <mergeCell ref="M147:O147"/>
    <mergeCell ref="P147:R147"/>
    <mergeCell ref="S147:U147"/>
    <mergeCell ref="K148:L148"/>
    <mergeCell ref="M148:O148"/>
    <mergeCell ref="P148:R148"/>
    <mergeCell ref="S148:U148"/>
    <mergeCell ref="K145:L145"/>
    <mergeCell ref="M145:O145"/>
    <mergeCell ref="P145:R145"/>
    <mergeCell ref="S145:U145"/>
    <mergeCell ref="K146:L146"/>
    <mergeCell ref="M146:O146"/>
    <mergeCell ref="P146:R146"/>
    <mergeCell ref="S146:U146"/>
    <mergeCell ref="K143:L143"/>
    <mergeCell ref="M143:O143"/>
    <mergeCell ref="P143:R143"/>
    <mergeCell ref="S143:U143"/>
    <mergeCell ref="K144:L144"/>
    <mergeCell ref="M144:O144"/>
    <mergeCell ref="P144:R144"/>
    <mergeCell ref="S144:U144"/>
    <mergeCell ref="K141:L141"/>
    <mergeCell ref="M141:O141"/>
    <mergeCell ref="P141:R141"/>
    <mergeCell ref="S141:U141"/>
    <mergeCell ref="K142:L142"/>
    <mergeCell ref="M142:O142"/>
    <mergeCell ref="P142:R142"/>
    <mergeCell ref="S142:U142"/>
    <mergeCell ref="K138:O138"/>
    <mergeCell ref="P138:R138"/>
    <mergeCell ref="S138:U138"/>
    <mergeCell ref="B129:B138"/>
    <mergeCell ref="M139:O139"/>
    <mergeCell ref="K140:L140"/>
    <mergeCell ref="M140:O140"/>
    <mergeCell ref="P140:R140"/>
    <mergeCell ref="S140:U140"/>
    <mergeCell ref="B139:B150"/>
    <mergeCell ref="P134:R134"/>
    <mergeCell ref="M135:O135"/>
    <mergeCell ref="P135:R135"/>
    <mergeCell ref="P136:U136"/>
    <mergeCell ref="K137:L137"/>
    <mergeCell ref="M137:O137"/>
    <mergeCell ref="P137:R137"/>
    <mergeCell ref="S137:U137"/>
    <mergeCell ref="K132:L132"/>
    <mergeCell ref="M132:O132"/>
    <mergeCell ref="P132:R132"/>
    <mergeCell ref="S132:U132"/>
    <mergeCell ref="K133:L133"/>
    <mergeCell ref="M133:O133"/>
    <mergeCell ref="P133:R133"/>
    <mergeCell ref="S133:U133"/>
    <mergeCell ref="M129:O129"/>
    <mergeCell ref="K130:L130"/>
    <mergeCell ref="M130:O130"/>
    <mergeCell ref="P130:R130"/>
    <mergeCell ref="S130:U130"/>
    <mergeCell ref="K131:L131"/>
    <mergeCell ref="M131:O131"/>
    <mergeCell ref="P131:R131"/>
    <mergeCell ref="S131:U131"/>
    <mergeCell ref="K127:L127"/>
    <mergeCell ref="M127:O127"/>
    <mergeCell ref="P127:R127"/>
    <mergeCell ref="S127:U127"/>
    <mergeCell ref="K128:L128"/>
    <mergeCell ref="M128:O128"/>
    <mergeCell ref="P128:R128"/>
    <mergeCell ref="S128:U128"/>
    <mergeCell ref="K125:L125"/>
    <mergeCell ref="M125:O125"/>
    <mergeCell ref="P125:R125"/>
    <mergeCell ref="S125:U125"/>
    <mergeCell ref="K126:L126"/>
    <mergeCell ref="M126:O126"/>
    <mergeCell ref="P126:R126"/>
    <mergeCell ref="S126:U126"/>
    <mergeCell ref="K123:L123"/>
    <mergeCell ref="M123:O123"/>
    <mergeCell ref="P123:R123"/>
    <mergeCell ref="S123:U123"/>
    <mergeCell ref="M124:O124"/>
    <mergeCell ref="P124:R124"/>
    <mergeCell ref="K122:L122"/>
    <mergeCell ref="M122:O122"/>
    <mergeCell ref="P122:R122"/>
    <mergeCell ref="S122:U122"/>
    <mergeCell ref="K118:L118"/>
    <mergeCell ref="M118:O118"/>
    <mergeCell ref="P118:R118"/>
    <mergeCell ref="S118:U118"/>
    <mergeCell ref="M119:O119"/>
    <mergeCell ref="K120:L120"/>
    <mergeCell ref="M120:O120"/>
    <mergeCell ref="P120:R120"/>
    <mergeCell ref="S120:U120"/>
    <mergeCell ref="B105:B116"/>
    <mergeCell ref="B117:B128"/>
    <mergeCell ref="K113:L113"/>
    <mergeCell ref="M113:O113"/>
    <mergeCell ref="P113:R113"/>
    <mergeCell ref="S113:U113"/>
    <mergeCell ref="M115:O115"/>
    <mergeCell ref="P115:R115"/>
    <mergeCell ref="K111:O111"/>
    <mergeCell ref="P111:U111"/>
    <mergeCell ref="K112:L112"/>
    <mergeCell ref="M112:O112"/>
    <mergeCell ref="P112:R112"/>
    <mergeCell ref="S112:U112"/>
    <mergeCell ref="K109:L109"/>
    <mergeCell ref="M109:O109"/>
    <mergeCell ref="P109:R109"/>
    <mergeCell ref="S109:U109"/>
    <mergeCell ref="K110:L110"/>
    <mergeCell ref="M110:O110"/>
    <mergeCell ref="K121:L121"/>
    <mergeCell ref="M121:O121"/>
    <mergeCell ref="P121:R121"/>
    <mergeCell ref="S121:U121"/>
    <mergeCell ref="P102:R102"/>
    <mergeCell ref="S102:T102"/>
    <mergeCell ref="S96:U96"/>
    <mergeCell ref="J97:L97"/>
    <mergeCell ref="M97:O97"/>
    <mergeCell ref="J99:L99"/>
    <mergeCell ref="K116:L116"/>
    <mergeCell ref="M116:O116"/>
    <mergeCell ref="P116:R116"/>
    <mergeCell ref="S116:U116"/>
    <mergeCell ref="M105:O105"/>
    <mergeCell ref="K106:L106"/>
    <mergeCell ref="M106:O106"/>
    <mergeCell ref="P106:R106"/>
    <mergeCell ref="S106:U106"/>
    <mergeCell ref="M103:O103"/>
    <mergeCell ref="P103:R103"/>
    <mergeCell ref="S103:T103"/>
    <mergeCell ref="K104:L104"/>
    <mergeCell ref="M104:O104"/>
    <mergeCell ref="P104:R104"/>
    <mergeCell ref="S104:T104"/>
    <mergeCell ref="M99:O99"/>
    <mergeCell ref="P99:U99"/>
    <mergeCell ref="B86:B94"/>
    <mergeCell ref="J95:L95"/>
    <mergeCell ref="J96:L96"/>
    <mergeCell ref="M96:O96"/>
    <mergeCell ref="P96:R96"/>
    <mergeCell ref="K91:L91"/>
    <mergeCell ref="M91:O91"/>
    <mergeCell ref="P91:R91"/>
    <mergeCell ref="S91:U91"/>
    <mergeCell ref="J92:L92"/>
    <mergeCell ref="S92:U92"/>
    <mergeCell ref="K89:L89"/>
    <mergeCell ref="M89:O89"/>
    <mergeCell ref="P89:R89"/>
    <mergeCell ref="S89:U89"/>
    <mergeCell ref="M90:O90"/>
    <mergeCell ref="P90:R90"/>
    <mergeCell ref="S90:U90"/>
    <mergeCell ref="B95:B104"/>
    <mergeCell ref="M101:O101"/>
    <mergeCell ref="P101:R101"/>
    <mergeCell ref="S101:T101"/>
    <mergeCell ref="K102:L102"/>
    <mergeCell ref="M102:O102"/>
    <mergeCell ref="K101:L101"/>
    <mergeCell ref="M93:O93"/>
    <mergeCell ref="P93:R93"/>
    <mergeCell ref="S93:U93"/>
    <mergeCell ref="J94:L94"/>
    <mergeCell ref="M94:O94"/>
    <mergeCell ref="P94:R94"/>
    <mergeCell ref="S94:U94"/>
    <mergeCell ref="P97:R97"/>
    <mergeCell ref="S97:U97"/>
    <mergeCell ref="J98:L98"/>
    <mergeCell ref="M98:O98"/>
    <mergeCell ref="P98:R98"/>
    <mergeCell ref="S98:U98"/>
    <mergeCell ref="M81:O81"/>
    <mergeCell ref="P81:R81"/>
    <mergeCell ref="S81:U81"/>
    <mergeCell ref="J61:U61"/>
    <mergeCell ref="J87:L87"/>
    <mergeCell ref="M87:O87"/>
    <mergeCell ref="P87:R87"/>
    <mergeCell ref="S87:U87"/>
    <mergeCell ref="M88:O88"/>
    <mergeCell ref="P88:R88"/>
    <mergeCell ref="S88:U88"/>
    <mergeCell ref="S82:T82"/>
    <mergeCell ref="K83:L83"/>
    <mergeCell ref="M83:O83"/>
    <mergeCell ref="P83:R83"/>
    <mergeCell ref="S83:U83"/>
    <mergeCell ref="P85:R85"/>
    <mergeCell ref="B55:B61"/>
    <mergeCell ref="B62:B71"/>
    <mergeCell ref="B72:B77"/>
    <mergeCell ref="M79:O79"/>
    <mergeCell ref="P79:R79"/>
    <mergeCell ref="S79:U79"/>
    <mergeCell ref="B78:B85"/>
    <mergeCell ref="B51:B54"/>
    <mergeCell ref="J54:U54"/>
    <mergeCell ref="K57:U57"/>
    <mergeCell ref="K60:L60"/>
    <mergeCell ref="M60:O60"/>
    <mergeCell ref="P60:R60"/>
    <mergeCell ref="S60:U60"/>
    <mergeCell ref="J51:L51"/>
    <mergeCell ref="J52:L52"/>
    <mergeCell ref="M52:O52"/>
    <mergeCell ref="P52:R52"/>
    <mergeCell ref="S52:U52"/>
    <mergeCell ref="K80:L80"/>
    <mergeCell ref="M80:O80"/>
    <mergeCell ref="P80:R80"/>
    <mergeCell ref="S80:U80"/>
    <mergeCell ref="K81:L81"/>
    <mergeCell ref="P44:R44"/>
    <mergeCell ref="S44:U44"/>
    <mergeCell ref="R49:S49"/>
    <mergeCell ref="T50:U50"/>
    <mergeCell ref="B39:B50"/>
    <mergeCell ref="P39:R39"/>
    <mergeCell ref="S39:U39"/>
    <mergeCell ref="J42:L42"/>
    <mergeCell ref="M42:O42"/>
    <mergeCell ref="P42:R42"/>
    <mergeCell ref="S42:U42"/>
    <mergeCell ref="B20:B29"/>
    <mergeCell ref="A4:A5"/>
    <mergeCell ref="B4:B5"/>
    <mergeCell ref="B30:B38"/>
    <mergeCell ref="J39:L39"/>
    <mergeCell ref="M39:O39"/>
    <mergeCell ref="C4:C5"/>
    <mergeCell ref="B6:B19"/>
    <mergeCell ref="J21:L21"/>
    <mergeCell ref="M21:O21"/>
    <mergeCell ref="P21:R21"/>
    <mergeCell ref="S21:U21"/>
    <mergeCell ref="M24:O24"/>
    <mergeCell ref="J19:L19"/>
    <mergeCell ref="M19:O19"/>
    <mergeCell ref="P19:R19"/>
    <mergeCell ref="S19:U19"/>
    <mergeCell ref="W4:Y4"/>
    <mergeCell ref="M14:O14"/>
    <mergeCell ref="P14:R14"/>
    <mergeCell ref="M16:O16"/>
    <mergeCell ref="P16:R16"/>
    <mergeCell ref="S16:U16"/>
    <mergeCell ref="J18:L18"/>
    <mergeCell ref="M18:O18"/>
    <mergeCell ref="P18:R18"/>
    <mergeCell ref="S18:U18"/>
    <mergeCell ref="V4:V5"/>
    <mergeCell ref="M8:O8"/>
    <mergeCell ref="K9:L9"/>
    <mergeCell ref="M9:O9"/>
    <mergeCell ref="P9:R9"/>
    <mergeCell ref="S9:T9"/>
    <mergeCell ref="AF4:AH4"/>
    <mergeCell ref="H3:U3"/>
    <mergeCell ref="D4:D5"/>
    <mergeCell ref="E4:E5"/>
    <mergeCell ref="F4:F5"/>
    <mergeCell ref="G4:G5"/>
    <mergeCell ref="H4:H5"/>
    <mergeCell ref="I4:I5"/>
    <mergeCell ref="J4:L4"/>
    <mergeCell ref="M4:U4"/>
    <mergeCell ref="AC4:AE4"/>
    <mergeCell ref="Z4:AB4"/>
  </mergeCells>
  <conditionalFormatting sqref="K6 T6:U6 J11 L16">
    <cfRule type="cellIs" dxfId="166" priority="180" stopIfTrue="1" operator="equal">
      <formula>"x"</formula>
    </cfRule>
  </conditionalFormatting>
  <conditionalFormatting sqref="R6:S6">
    <cfRule type="cellIs" dxfId="165" priority="178" stopIfTrue="1" operator="equal">
      <formula>"x"</formula>
    </cfRule>
  </conditionalFormatting>
  <conditionalFormatting sqref="L6:Q6">
    <cfRule type="cellIs" dxfId="164" priority="179" stopIfTrue="1" operator="equal">
      <formula>"x"</formula>
    </cfRule>
  </conditionalFormatting>
  <conditionalFormatting sqref="L7">
    <cfRule type="cellIs" dxfId="163" priority="176" stopIfTrue="1" operator="equal">
      <formula>"x"</formula>
    </cfRule>
  </conditionalFormatting>
  <conditionalFormatting sqref="J7 M7:U7">
    <cfRule type="cellIs" dxfId="162" priority="177" stopIfTrue="1" operator="equal">
      <formula>"x"</formula>
    </cfRule>
  </conditionalFormatting>
  <conditionalFormatting sqref="J15:K15 P15:Q15 M15:N15">
    <cfRule type="cellIs" dxfId="161" priority="175" stopIfTrue="1" operator="equal">
      <formula>"x"</formula>
    </cfRule>
  </conditionalFormatting>
  <conditionalFormatting sqref="S15">
    <cfRule type="cellIs" dxfId="160" priority="174" stopIfTrue="1" operator="equal">
      <formula>"x"</formula>
    </cfRule>
  </conditionalFormatting>
  <conditionalFormatting sqref="L15">
    <cfRule type="cellIs" dxfId="159" priority="173" stopIfTrue="1" operator="equal">
      <formula>"x"</formula>
    </cfRule>
  </conditionalFormatting>
  <conditionalFormatting sqref="U15">
    <cfRule type="cellIs" dxfId="158" priority="172" stopIfTrue="1" operator="equal">
      <formula>"x"</formula>
    </cfRule>
  </conditionalFormatting>
  <conditionalFormatting sqref="J14 U14">
    <cfRule type="cellIs" dxfId="157" priority="171" stopIfTrue="1" operator="equal">
      <formula>"x"</formula>
    </cfRule>
  </conditionalFormatting>
  <conditionalFormatting sqref="L14">
    <cfRule type="cellIs" dxfId="156" priority="170" stopIfTrue="1" operator="equal">
      <formula>"x"</formula>
    </cfRule>
  </conditionalFormatting>
  <conditionalFormatting sqref="J18">
    <cfRule type="cellIs" dxfId="155" priority="169" stopIfTrue="1" operator="equal">
      <formula>"x"</formula>
    </cfRule>
  </conditionalFormatting>
  <conditionalFormatting sqref="J12:K12 M12">
    <cfRule type="cellIs" dxfId="154" priority="160" stopIfTrue="1" operator="equal">
      <formula>"x"</formula>
    </cfRule>
  </conditionalFormatting>
  <conditionalFormatting sqref="M12:T12">
    <cfRule type="cellIs" dxfId="153" priority="161" stopIfTrue="1" operator="equal">
      <formula>"x"</formula>
    </cfRule>
  </conditionalFormatting>
  <conditionalFormatting sqref="J10:N10 P10:U10">
    <cfRule type="cellIs" dxfId="152" priority="162" stopIfTrue="1" operator="equal">
      <formula>"x"</formula>
    </cfRule>
  </conditionalFormatting>
  <conditionalFormatting sqref="M18">
    <cfRule type="cellIs" dxfId="151" priority="168" stopIfTrue="1" operator="equal">
      <formula>"x"</formula>
    </cfRule>
  </conditionalFormatting>
  <conditionalFormatting sqref="P18">
    <cfRule type="cellIs" dxfId="150" priority="167" stopIfTrue="1" operator="equal">
      <formula>"x"</formula>
    </cfRule>
  </conditionalFormatting>
  <conditionalFormatting sqref="S18">
    <cfRule type="cellIs" dxfId="149" priority="166" stopIfTrue="1" operator="equal">
      <formula>"x"</formula>
    </cfRule>
  </conditionalFormatting>
  <conditionalFormatting sqref="T15">
    <cfRule type="cellIs" dxfId="148" priority="165" stopIfTrue="1" operator="equal">
      <formula>"x"</formula>
    </cfRule>
  </conditionalFormatting>
  <conditionalFormatting sqref="O15">
    <cfRule type="cellIs" dxfId="147" priority="164" stopIfTrue="1" operator="equal">
      <formula>"x"</formula>
    </cfRule>
  </conditionalFormatting>
  <conditionalFormatting sqref="R13:T13">
    <cfRule type="cellIs" dxfId="146" priority="163" stopIfTrue="1" operator="equal">
      <formula>"x"</formula>
    </cfRule>
  </conditionalFormatting>
  <conditionalFormatting sqref="O12:U12">
    <cfRule type="cellIs" dxfId="145" priority="159" stopIfTrue="1" operator="equal">
      <formula>"x"</formula>
    </cfRule>
  </conditionalFormatting>
  <conditionalFormatting sqref="K7">
    <cfRule type="cellIs" dxfId="144" priority="157" stopIfTrue="1" operator="equal">
      <formula>"x"</formula>
    </cfRule>
  </conditionalFormatting>
  <conditionalFormatting sqref="J6">
    <cfRule type="cellIs" dxfId="143" priority="158" stopIfTrue="1" operator="equal">
      <formula>"x"</formula>
    </cfRule>
  </conditionalFormatting>
  <conditionalFormatting sqref="O10">
    <cfRule type="cellIs" dxfId="142" priority="156" stopIfTrue="1" operator="equal">
      <formula>"x"</formula>
    </cfRule>
  </conditionalFormatting>
  <conditionalFormatting sqref="J13:L13 N13:P13 R13:T13 K14">
    <cfRule type="cellIs" dxfId="141" priority="154" stopIfTrue="1" operator="equal">
      <formula>"x"</formula>
    </cfRule>
  </conditionalFormatting>
  <conditionalFormatting sqref="N13:P13">
    <cfRule type="cellIs" dxfId="140" priority="153" stopIfTrue="1" operator="equal">
      <formula>"x"</formula>
    </cfRule>
  </conditionalFormatting>
  <conditionalFormatting sqref="M13">
    <cfRule type="cellIs" dxfId="139" priority="152" stopIfTrue="1" operator="equal">
      <formula>"x"</formula>
    </cfRule>
  </conditionalFormatting>
  <conditionalFormatting sqref="Q13">
    <cfRule type="cellIs" dxfId="138" priority="151" stopIfTrue="1" operator="equal">
      <formula>"x"</formula>
    </cfRule>
  </conditionalFormatting>
  <conditionalFormatting sqref="L12">
    <cfRule type="cellIs" dxfId="137" priority="155" stopIfTrue="1" operator="equal">
      <formula>"x"</formula>
    </cfRule>
  </conditionalFormatting>
  <conditionalFormatting sqref="U13">
    <cfRule type="cellIs" dxfId="136" priority="150" stopIfTrue="1" operator="equal">
      <formula>"x"</formula>
    </cfRule>
  </conditionalFormatting>
  <conditionalFormatting sqref="R15">
    <cfRule type="cellIs" dxfId="135" priority="149" stopIfTrue="1" operator="equal">
      <formula>"x"</formula>
    </cfRule>
  </conditionalFormatting>
  <conditionalFormatting sqref="K16">
    <cfRule type="cellIs" dxfId="134" priority="148" stopIfTrue="1" operator="equal">
      <formula>"x"</formula>
    </cfRule>
  </conditionalFormatting>
  <conditionalFormatting sqref="Q17:U17">
    <cfRule type="cellIs" dxfId="133" priority="147" stopIfTrue="1" operator="equal">
      <formula>"x"</formula>
    </cfRule>
  </conditionalFormatting>
  <conditionalFormatting sqref="J17">
    <cfRule type="cellIs" dxfId="132" priority="145" stopIfTrue="1" operator="equal">
      <formula>"x"</formula>
    </cfRule>
  </conditionalFormatting>
  <conditionalFormatting sqref="L17:O17">
    <cfRule type="cellIs" dxfId="131" priority="146" stopIfTrue="1" operator="equal">
      <formula>"x"</formula>
    </cfRule>
  </conditionalFormatting>
  <conditionalFormatting sqref="J8 P8:Q8">
    <cfRule type="cellIs" dxfId="130" priority="144" stopIfTrue="1" operator="equal">
      <formula>"x"</formula>
    </cfRule>
  </conditionalFormatting>
  <conditionalFormatting sqref="R8">
    <cfRule type="cellIs" dxfId="129" priority="143" stopIfTrue="1" operator="equal">
      <formula>"x"</formula>
    </cfRule>
  </conditionalFormatting>
  <conditionalFormatting sqref="J16">
    <cfRule type="cellIs" dxfId="128" priority="142" stopIfTrue="1" operator="equal">
      <formula>"x"</formula>
    </cfRule>
  </conditionalFormatting>
  <conditionalFormatting sqref="J9">
    <cfRule type="cellIs" dxfId="127" priority="141" stopIfTrue="1" operator="equal">
      <formula>"x"</formula>
    </cfRule>
  </conditionalFormatting>
  <conditionalFormatting sqref="U9">
    <cfRule type="cellIs" dxfId="126" priority="140" stopIfTrue="1" operator="equal">
      <formula>"x"</formula>
    </cfRule>
  </conditionalFormatting>
  <conditionalFormatting sqref="J19">
    <cfRule type="cellIs" dxfId="125" priority="139" stopIfTrue="1" operator="equal">
      <formula>"x"</formula>
    </cfRule>
  </conditionalFormatting>
  <conditionalFormatting sqref="M19">
    <cfRule type="cellIs" dxfId="124" priority="138" stopIfTrue="1" operator="equal">
      <formula>"x"</formula>
    </cfRule>
  </conditionalFormatting>
  <conditionalFormatting sqref="P19">
    <cfRule type="cellIs" dxfId="123" priority="137" stopIfTrue="1" operator="equal">
      <formula>"x"</formula>
    </cfRule>
  </conditionalFormatting>
  <conditionalFormatting sqref="S19">
    <cfRule type="cellIs" dxfId="122" priority="136" stopIfTrue="1" operator="equal">
      <formula>"x"</formula>
    </cfRule>
  </conditionalFormatting>
  <conditionalFormatting sqref="K8:L8">
    <cfRule type="cellIs" dxfId="121" priority="135" stopIfTrue="1" operator="equal">
      <formula>"x"</formula>
    </cfRule>
  </conditionalFormatting>
  <conditionalFormatting sqref="M8">
    <cfRule type="cellIs" dxfId="120" priority="134" stopIfTrue="1" operator="equal">
      <formula>"x"</formula>
    </cfRule>
  </conditionalFormatting>
  <conditionalFormatting sqref="S8">
    <cfRule type="cellIs" dxfId="119" priority="133" stopIfTrue="1" operator="equal">
      <formula>"x"</formula>
    </cfRule>
  </conditionalFormatting>
  <conditionalFormatting sqref="T8">
    <cfRule type="cellIs" dxfId="118" priority="132" stopIfTrue="1" operator="equal">
      <formula>"x"</formula>
    </cfRule>
  </conditionalFormatting>
  <conditionalFormatting sqref="U8">
    <cfRule type="cellIs" dxfId="117" priority="131" stopIfTrue="1" operator="equal">
      <formula>"x"</formula>
    </cfRule>
  </conditionalFormatting>
  <conditionalFormatting sqref="K9 M9 P9 S9">
    <cfRule type="cellIs" dxfId="116" priority="130" stopIfTrue="1" operator="equal">
      <formula>"x"</formula>
    </cfRule>
  </conditionalFormatting>
  <conditionalFormatting sqref="K11:T11">
    <cfRule type="cellIs" dxfId="115" priority="129" stopIfTrue="1" operator="equal">
      <formula>"x"</formula>
    </cfRule>
  </conditionalFormatting>
  <conditionalFormatting sqref="K11:T11">
    <cfRule type="cellIs" dxfId="114" priority="128" stopIfTrue="1" operator="equal">
      <formula>"x"</formula>
    </cfRule>
  </conditionalFormatting>
  <conditionalFormatting sqref="M14 P14">
    <cfRule type="cellIs" dxfId="113" priority="127" stopIfTrue="1" operator="equal">
      <formula>"x"</formula>
    </cfRule>
  </conditionalFormatting>
  <conditionalFormatting sqref="T14">
    <cfRule type="cellIs" dxfId="112" priority="126" stopIfTrue="1" operator="equal">
      <formula>"x"</formula>
    </cfRule>
  </conditionalFormatting>
  <conditionalFormatting sqref="S14">
    <cfRule type="cellIs" dxfId="111" priority="125" stopIfTrue="1" operator="equal">
      <formula>"x"</formula>
    </cfRule>
  </conditionalFormatting>
  <conditionalFormatting sqref="M16">
    <cfRule type="cellIs" dxfId="110" priority="124" stopIfTrue="1" operator="equal">
      <formula>"x"</formula>
    </cfRule>
  </conditionalFormatting>
  <conditionalFormatting sqref="P16">
    <cfRule type="cellIs" dxfId="109" priority="123" stopIfTrue="1" operator="equal">
      <formula>"x"</formula>
    </cfRule>
  </conditionalFormatting>
  <conditionalFormatting sqref="S16">
    <cfRule type="cellIs" dxfId="108" priority="122" stopIfTrue="1" operator="equal">
      <formula>"x"</formula>
    </cfRule>
  </conditionalFormatting>
  <conditionalFormatting sqref="K17">
    <cfRule type="cellIs" dxfId="107" priority="121" stopIfTrue="1" operator="equal">
      <formula>"x"</formula>
    </cfRule>
  </conditionalFormatting>
  <conditionalFormatting sqref="P17">
    <cfRule type="cellIs" dxfId="106" priority="120" stopIfTrue="1" operator="equal">
      <formula>"x"</formula>
    </cfRule>
  </conditionalFormatting>
  <conditionalFormatting sqref="J20:U20 M21 S21 J21 P21 J23 J25:U29 J24:L24 P23:U24">
    <cfRule type="cellIs" dxfId="105" priority="106" stopIfTrue="1" operator="equal">
      <formula>"x"</formula>
    </cfRule>
  </conditionalFormatting>
  <conditionalFormatting sqref="J22:U22">
    <cfRule type="cellIs" dxfId="104" priority="105" stopIfTrue="1" operator="equal">
      <formula>"x"</formula>
    </cfRule>
  </conditionalFormatting>
  <conditionalFormatting sqref="K23:O23">
    <cfRule type="cellIs" dxfId="103" priority="104" stopIfTrue="1" operator="equal">
      <formula>"x"</formula>
    </cfRule>
  </conditionalFormatting>
  <conditionalFormatting sqref="M24">
    <cfRule type="cellIs" dxfId="102" priority="103" stopIfTrue="1" operator="equal">
      <formula>"x"</formula>
    </cfRule>
  </conditionalFormatting>
  <conditionalFormatting sqref="J30:U38">
    <cfRule type="cellIs" dxfId="101" priority="102" stopIfTrue="1" operator="equal">
      <formula>"x"</formula>
    </cfRule>
  </conditionalFormatting>
  <conditionalFormatting sqref="K140:K148">
    <cfRule type="cellIs" dxfId="100" priority="10" stopIfTrue="1" operator="equal">
      <formula>"x"</formula>
    </cfRule>
  </conditionalFormatting>
  <conditionalFormatting sqref="J40:U40 J39 M39 P39 S39 M41 P42:P44 S41:S44 J44:O44 J41:J43 J49:R49 T49:U49 J50:T50 K43:O43 Q43:R43 T43:U43 J47:U48 W46:X50 W39:X44">
    <cfRule type="cellIs" dxfId="99" priority="101" stopIfTrue="1" operator="equal">
      <formula>"x"</formula>
    </cfRule>
  </conditionalFormatting>
  <conditionalFormatting sqref="L41">
    <cfRule type="cellIs" dxfId="98" priority="100" stopIfTrue="1" operator="equal">
      <formula>"x"</formula>
    </cfRule>
  </conditionalFormatting>
  <conditionalFormatting sqref="M42:M44">
    <cfRule type="cellIs" dxfId="97" priority="96" stopIfTrue="1" operator="equal">
      <formula>"x"</formula>
    </cfRule>
  </conditionalFormatting>
  <conditionalFormatting sqref="O41">
    <cfRule type="cellIs" dxfId="96" priority="99" stopIfTrue="1" operator="equal">
      <formula>"x"</formula>
    </cfRule>
  </conditionalFormatting>
  <conditionalFormatting sqref="P41:R41">
    <cfRule type="cellIs" dxfId="95" priority="98" stopIfTrue="1" operator="equal">
      <formula>"x"</formula>
    </cfRule>
  </conditionalFormatting>
  <conditionalFormatting sqref="U41">
    <cfRule type="cellIs" dxfId="94" priority="97" stopIfTrue="1" operator="equal">
      <formula>"x"</formula>
    </cfRule>
  </conditionalFormatting>
  <conditionalFormatting sqref="J45:U47">
    <cfRule type="cellIs" dxfId="93" priority="95" stopIfTrue="1" operator="equal">
      <formula>"x"</formula>
    </cfRule>
  </conditionalFormatting>
  <conditionalFormatting sqref="J53:U53 J51 M51:U51 M52 J54 W51:X53">
    <cfRule type="cellIs" dxfId="92" priority="94" stopIfTrue="1" operator="equal">
      <formula>"x"</formula>
    </cfRule>
  </conditionalFormatting>
  <conditionalFormatting sqref="J52">
    <cfRule type="cellIs" dxfId="91" priority="93" stopIfTrue="1" operator="equal">
      <formula>"x"</formula>
    </cfRule>
  </conditionalFormatting>
  <conditionalFormatting sqref="P52">
    <cfRule type="cellIs" dxfId="90" priority="92" stopIfTrue="1" operator="equal">
      <formula>"x"</formula>
    </cfRule>
  </conditionalFormatting>
  <conditionalFormatting sqref="S52">
    <cfRule type="cellIs" dxfId="89" priority="91" stopIfTrue="1" operator="equal">
      <formula>"x"</formula>
    </cfRule>
  </conditionalFormatting>
  <conditionalFormatting sqref="J55:U56 J58:U59 J57 M60 P60 S60 J60:J61 W55:X61">
    <cfRule type="cellIs" dxfId="88" priority="90" stopIfTrue="1" operator="equal">
      <formula>"x"</formula>
    </cfRule>
  </conditionalFormatting>
  <conditionalFormatting sqref="K57">
    <cfRule type="cellIs" dxfId="87" priority="89" stopIfTrue="1" operator="equal">
      <formula>"x"</formula>
    </cfRule>
  </conditionalFormatting>
  <conditionalFormatting sqref="K60">
    <cfRule type="cellIs" dxfId="86" priority="88" stopIfTrue="1" operator="equal">
      <formula>"x"</formula>
    </cfRule>
  </conditionalFormatting>
  <conditionalFormatting sqref="J62:K62 M62:U62 J63:U71">
    <cfRule type="cellIs" dxfId="85" priority="87" stopIfTrue="1" operator="equal">
      <formula>"x"</formula>
    </cfRule>
  </conditionalFormatting>
  <conditionalFormatting sqref="L62">
    <cfRule type="cellIs" dxfId="84" priority="86" stopIfTrue="1" operator="equal">
      <formula>"x"</formula>
    </cfRule>
  </conditionalFormatting>
  <conditionalFormatting sqref="J72:U77">
    <cfRule type="cellIs" dxfId="83" priority="85" stopIfTrue="1" operator="equal">
      <formula>"x"</formula>
    </cfRule>
  </conditionalFormatting>
  <conditionalFormatting sqref="J78:U78 J84:U84 J79:K81 P79:P81 S79:S81 M79:M81 J82:S82 U82 J83:K83 M83 P83 S83 J85:P85 S85:U85">
    <cfRule type="cellIs" dxfId="82" priority="84" stopIfTrue="1" operator="equal">
      <formula>"x"</formula>
    </cfRule>
  </conditionalFormatting>
  <conditionalFormatting sqref="J86:U86 J93:M93 J87 M87 J88:M88 J89:K89 M89 J90:M90 J91:K91 M91 P87:P94 S87:S94 J92 M92:O92 J94 M94">
    <cfRule type="cellIs" dxfId="81" priority="83" stopIfTrue="1" operator="equal">
      <formula>"x"</formula>
    </cfRule>
  </conditionalFormatting>
  <conditionalFormatting sqref="J100:R100 J101:K101 P101 K103:K104 U103:U104 P104 N95:U95 J95:J98 L103">
    <cfRule type="cellIs" dxfId="80" priority="80" stopIfTrue="1" operator="equal">
      <formula>"x"</formula>
    </cfRule>
  </conditionalFormatting>
  <conditionalFormatting sqref="U101 J103:J104">
    <cfRule type="cellIs" dxfId="79" priority="81" stopIfTrue="1" operator="equal">
      <formula>"x"</formula>
    </cfRule>
  </conditionalFormatting>
  <conditionalFormatting sqref="U100">
    <cfRule type="cellIs" dxfId="78" priority="82" stopIfTrue="1" operator="equal">
      <formula>"x"</formula>
    </cfRule>
  </conditionalFormatting>
  <conditionalFormatting sqref="M96 P96 S96">
    <cfRule type="cellIs" dxfId="77" priority="79" stopIfTrue="1" operator="equal">
      <formula>"x"</formula>
    </cfRule>
  </conditionalFormatting>
  <conditionalFormatting sqref="M97 P97">
    <cfRule type="cellIs" dxfId="76" priority="78" stopIfTrue="1" operator="equal">
      <formula>"x"</formula>
    </cfRule>
  </conditionalFormatting>
  <conditionalFormatting sqref="M98">
    <cfRule type="cellIs" dxfId="75" priority="77" stopIfTrue="1" operator="equal">
      <formula>"x"</formula>
    </cfRule>
  </conditionalFormatting>
  <conditionalFormatting sqref="P98">
    <cfRule type="cellIs" dxfId="74" priority="76" stopIfTrue="1" operator="equal">
      <formula>"x"</formula>
    </cfRule>
  </conditionalFormatting>
  <conditionalFormatting sqref="S98">
    <cfRule type="cellIs" dxfId="73" priority="75" stopIfTrue="1" operator="equal">
      <formula>"x"</formula>
    </cfRule>
  </conditionalFormatting>
  <conditionalFormatting sqref="S100">
    <cfRule type="cellIs" dxfId="72" priority="74" stopIfTrue="1" operator="equal">
      <formula>"x"</formula>
    </cfRule>
  </conditionalFormatting>
  <conditionalFormatting sqref="J99 M99">
    <cfRule type="cellIs" dxfId="71" priority="73" stopIfTrue="1" operator="equal">
      <formula>"x"</formula>
    </cfRule>
  </conditionalFormatting>
  <conditionalFormatting sqref="P99">
    <cfRule type="cellIs" dxfId="70" priority="72" stopIfTrue="1" operator="equal">
      <formula>"x"</formula>
    </cfRule>
  </conditionalFormatting>
  <conditionalFormatting sqref="J102 U102">
    <cfRule type="cellIs" dxfId="69" priority="71" stopIfTrue="1" operator="equal">
      <formula>"x"</formula>
    </cfRule>
  </conditionalFormatting>
  <conditionalFormatting sqref="K102 P102">
    <cfRule type="cellIs" dxfId="68" priority="70" stopIfTrue="1" operator="equal">
      <formula>"x"</formula>
    </cfRule>
  </conditionalFormatting>
  <conditionalFormatting sqref="T100">
    <cfRule type="cellIs" dxfId="67" priority="69" stopIfTrue="1" operator="equal">
      <formula>"x"</formula>
    </cfRule>
  </conditionalFormatting>
  <conditionalFormatting sqref="J107:U108 M112 P112 S112 J105:M105 P105:U105 J115:J116 J106 J111:K111 J109:J110 P110:U110">
    <cfRule type="cellIs" dxfId="66" priority="68" stopIfTrue="1" operator="equal">
      <formula>"x"</formula>
    </cfRule>
  </conditionalFormatting>
  <conditionalFormatting sqref="K115">
    <cfRule type="cellIs" dxfId="65" priority="66" stopIfTrue="1" operator="equal">
      <formula>"x"</formula>
    </cfRule>
  </conditionalFormatting>
  <conditionalFormatting sqref="J112:K112">
    <cfRule type="cellIs" dxfId="64" priority="67" stopIfTrue="1" operator="equal">
      <formula>"x"</formula>
    </cfRule>
  </conditionalFormatting>
  <conditionalFormatting sqref="M116 P116 S116">
    <cfRule type="cellIs" dxfId="63" priority="65" stopIfTrue="1" operator="equal">
      <formula>"x"</formula>
    </cfRule>
  </conditionalFormatting>
  <conditionalFormatting sqref="K116">
    <cfRule type="cellIs" dxfId="62" priority="64" stopIfTrue="1" operator="equal">
      <formula>"x"</formula>
    </cfRule>
  </conditionalFormatting>
  <conditionalFormatting sqref="M106 P106 S106">
    <cfRule type="cellIs" dxfId="61" priority="63" stopIfTrue="1" operator="equal">
      <formula>"x"</formula>
    </cfRule>
  </conditionalFormatting>
  <conditionalFormatting sqref="K106">
    <cfRule type="cellIs" dxfId="60" priority="62" stopIfTrue="1" operator="equal">
      <formula>"x"</formula>
    </cfRule>
  </conditionalFormatting>
  <conditionalFormatting sqref="M109 P109 S109">
    <cfRule type="cellIs" dxfId="59" priority="61" stopIfTrue="1" operator="equal">
      <formula>"x"</formula>
    </cfRule>
  </conditionalFormatting>
  <conditionalFormatting sqref="K109">
    <cfRule type="cellIs" dxfId="58" priority="60" stopIfTrue="1" operator="equal">
      <formula>"x"</formula>
    </cfRule>
  </conditionalFormatting>
  <conditionalFormatting sqref="M110">
    <cfRule type="cellIs" dxfId="57" priority="59" stopIfTrue="1" operator="equal">
      <formula>"x"</formula>
    </cfRule>
  </conditionalFormatting>
  <conditionalFormatting sqref="K110">
    <cfRule type="cellIs" dxfId="56" priority="58" stopIfTrue="1" operator="equal">
      <formula>"x"</formula>
    </cfRule>
  </conditionalFormatting>
  <conditionalFormatting sqref="P111">
    <cfRule type="cellIs" dxfId="55" priority="57" stopIfTrue="1" operator="equal">
      <formula>"x"</formula>
    </cfRule>
  </conditionalFormatting>
  <conditionalFormatting sqref="M113 P113 S113">
    <cfRule type="cellIs" dxfId="54" priority="56" stopIfTrue="1" operator="equal">
      <formula>"x"</formula>
    </cfRule>
  </conditionalFormatting>
  <conditionalFormatting sqref="J113:K113">
    <cfRule type="cellIs" dxfId="53" priority="55" stopIfTrue="1" operator="equal">
      <formula>"x"</formula>
    </cfRule>
  </conditionalFormatting>
  <conditionalFormatting sqref="J114:U114">
    <cfRule type="cellIs" dxfId="52" priority="54" stopIfTrue="1" operator="equal">
      <formula>"x"</formula>
    </cfRule>
  </conditionalFormatting>
  <conditionalFormatting sqref="L115:M115 S115:U115">
    <cfRule type="cellIs" dxfId="51" priority="53" stopIfTrue="1" operator="equal">
      <formula>"x"</formula>
    </cfRule>
  </conditionalFormatting>
  <conditionalFormatting sqref="P115">
    <cfRule type="cellIs" dxfId="50" priority="52" stopIfTrue="1" operator="equal">
      <formula>"x"</formula>
    </cfRule>
  </conditionalFormatting>
  <conditionalFormatting sqref="J118:K118 M118 P118 S118 J119:L119 P119:U119 J124:L124 S124:U124 J126">
    <cfRule type="cellIs" dxfId="49" priority="51" stopIfTrue="1" operator="equal">
      <formula>"x"</formula>
    </cfRule>
  </conditionalFormatting>
  <conditionalFormatting sqref="J117:U117">
    <cfRule type="cellIs" dxfId="48" priority="50" stopIfTrue="1" operator="equal">
      <formula>"x"</formula>
    </cfRule>
  </conditionalFormatting>
  <conditionalFormatting sqref="M119">
    <cfRule type="cellIs" dxfId="47" priority="49" stopIfTrue="1" operator="equal">
      <formula>"x"</formula>
    </cfRule>
  </conditionalFormatting>
  <conditionalFormatting sqref="K127 M127 P127 S127">
    <cfRule type="cellIs" dxfId="46" priority="39" stopIfTrue="1" operator="equal">
      <formula>"x"</formula>
    </cfRule>
  </conditionalFormatting>
  <conditionalFormatting sqref="J120:K120 M120 P120 S120">
    <cfRule type="cellIs" dxfId="45" priority="48" stopIfTrue="1" operator="equal">
      <formula>"x"</formula>
    </cfRule>
  </conditionalFormatting>
  <conditionalFormatting sqref="J121:K121 M121 P121 S121">
    <cfRule type="cellIs" dxfId="44" priority="47" stopIfTrue="1" operator="equal">
      <formula>"x"</formula>
    </cfRule>
  </conditionalFormatting>
  <conditionalFormatting sqref="J122:K122 M122 P122 S122">
    <cfRule type="cellIs" dxfId="43" priority="46" stopIfTrue="1" operator="equal">
      <formula>"x"</formula>
    </cfRule>
  </conditionalFormatting>
  <conditionalFormatting sqref="J123:K123 M123 P123 S123">
    <cfRule type="cellIs" dxfId="42" priority="45" stopIfTrue="1" operator="equal">
      <formula>"x"</formula>
    </cfRule>
  </conditionalFormatting>
  <conditionalFormatting sqref="M124">
    <cfRule type="cellIs" dxfId="41" priority="44" stopIfTrue="1" operator="equal">
      <formula>"x"</formula>
    </cfRule>
  </conditionalFormatting>
  <conditionalFormatting sqref="P124">
    <cfRule type="cellIs" dxfId="40" priority="43" stopIfTrue="1" operator="equal">
      <formula>"x"</formula>
    </cfRule>
  </conditionalFormatting>
  <conditionalFormatting sqref="J125:K125 M125 P125 S125">
    <cfRule type="cellIs" dxfId="39" priority="42" stopIfTrue="1" operator="equal">
      <formula>"x"</formula>
    </cfRule>
  </conditionalFormatting>
  <conditionalFormatting sqref="K126 M126 P126 S126">
    <cfRule type="cellIs" dxfId="38" priority="41" stopIfTrue="1" operator="equal">
      <formula>"x"</formula>
    </cfRule>
  </conditionalFormatting>
  <conditionalFormatting sqref="J127">
    <cfRule type="cellIs" dxfId="37" priority="40" stopIfTrue="1" operator="equal">
      <formula>"x"</formula>
    </cfRule>
  </conditionalFormatting>
  <conditionalFormatting sqref="K128 M128 P128 S128">
    <cfRule type="cellIs" dxfId="36" priority="37" stopIfTrue="1" operator="equal">
      <formula>"x"</formula>
    </cfRule>
  </conditionalFormatting>
  <conditionalFormatting sqref="J128">
    <cfRule type="cellIs" dxfId="35" priority="38" stopIfTrue="1" operator="equal">
      <formula>"x"</formula>
    </cfRule>
  </conditionalFormatting>
  <conditionalFormatting sqref="P129:U129 J136:P136 J135:L135 J134:P134 S134:U135 J130:J133">
    <cfRule type="cellIs" dxfId="34" priority="36" stopIfTrue="1" operator="equal">
      <formula>"x"</formula>
    </cfRule>
  </conditionalFormatting>
  <conditionalFormatting sqref="J129:M129">
    <cfRule type="cellIs" dxfId="33" priority="35" stopIfTrue="1" operator="equal">
      <formula>"x"</formula>
    </cfRule>
  </conditionalFormatting>
  <conditionalFormatting sqref="J138">
    <cfRule type="cellIs" dxfId="32" priority="34" stopIfTrue="1" operator="equal">
      <formula>"x"</formula>
    </cfRule>
  </conditionalFormatting>
  <conditionalFormatting sqref="P138 S138">
    <cfRule type="cellIs" dxfId="31" priority="33" stopIfTrue="1" operator="equal">
      <formula>"x"</formula>
    </cfRule>
  </conditionalFormatting>
  <conditionalFormatting sqref="K138">
    <cfRule type="cellIs" dxfId="30" priority="32" stopIfTrue="1" operator="equal">
      <formula>"x"</formula>
    </cfRule>
  </conditionalFormatting>
  <conditionalFormatting sqref="J137">
    <cfRule type="cellIs" dxfId="29" priority="31" stopIfTrue="1" operator="equal">
      <formula>"x"</formula>
    </cfRule>
  </conditionalFormatting>
  <conditionalFormatting sqref="M137 P137 S137">
    <cfRule type="cellIs" dxfId="28" priority="30" stopIfTrue="1" operator="equal">
      <formula>"x"</formula>
    </cfRule>
  </conditionalFormatting>
  <conditionalFormatting sqref="K137">
    <cfRule type="cellIs" dxfId="27" priority="29" stopIfTrue="1" operator="equal">
      <formula>"x"</formula>
    </cfRule>
  </conditionalFormatting>
  <conditionalFormatting sqref="M135 P135">
    <cfRule type="cellIs" dxfId="26" priority="28" stopIfTrue="1" operator="equal">
      <formula>"x"</formula>
    </cfRule>
  </conditionalFormatting>
  <conditionalFormatting sqref="M132 P132 S132">
    <cfRule type="cellIs" dxfId="25" priority="27" stopIfTrue="1" operator="equal">
      <formula>"x"</formula>
    </cfRule>
  </conditionalFormatting>
  <conditionalFormatting sqref="K132">
    <cfRule type="cellIs" dxfId="24" priority="26" stopIfTrue="1" operator="equal">
      <formula>"x"</formula>
    </cfRule>
  </conditionalFormatting>
  <conditionalFormatting sqref="M133 P133 S133">
    <cfRule type="cellIs" dxfId="23" priority="25" stopIfTrue="1" operator="equal">
      <formula>"x"</formula>
    </cfRule>
  </conditionalFormatting>
  <conditionalFormatting sqref="K133">
    <cfRule type="cellIs" dxfId="22" priority="24" stopIfTrue="1" operator="equal">
      <formula>"x"</formula>
    </cfRule>
  </conditionalFormatting>
  <conditionalFormatting sqref="M131 P131 S131">
    <cfRule type="cellIs" dxfId="21" priority="23" stopIfTrue="1" operator="equal">
      <formula>"x"</formula>
    </cfRule>
  </conditionalFormatting>
  <conditionalFormatting sqref="K131">
    <cfRule type="cellIs" dxfId="20" priority="22" stopIfTrue="1" operator="equal">
      <formula>"x"</formula>
    </cfRule>
  </conditionalFormatting>
  <conditionalFormatting sqref="M130 P130 S130">
    <cfRule type="cellIs" dxfId="19" priority="21" stopIfTrue="1" operator="equal">
      <formula>"x"</formula>
    </cfRule>
  </conditionalFormatting>
  <conditionalFormatting sqref="K130">
    <cfRule type="cellIs" dxfId="18" priority="20" stopIfTrue="1" operator="equal">
      <formula>"x"</formula>
    </cfRule>
  </conditionalFormatting>
  <conditionalFormatting sqref="J140:J150">
    <cfRule type="cellIs" dxfId="17" priority="14" stopIfTrue="1" operator="equal">
      <formula>"x"</formula>
    </cfRule>
  </conditionalFormatting>
  <conditionalFormatting sqref="J139:M139">
    <cfRule type="cellIs" dxfId="16" priority="18" stopIfTrue="1" operator="equal">
      <formula>"x"</formula>
    </cfRule>
  </conditionalFormatting>
  <conditionalFormatting sqref="K150">
    <cfRule type="cellIs" dxfId="15" priority="15" stopIfTrue="1" operator="equal">
      <formula>"x"</formula>
    </cfRule>
  </conditionalFormatting>
  <conditionalFormatting sqref="M140:M148">
    <cfRule type="cellIs" dxfId="14" priority="13" stopIfTrue="1" operator="equal">
      <formula>"x"</formula>
    </cfRule>
  </conditionalFormatting>
  <conditionalFormatting sqref="M150">
    <cfRule type="cellIs" dxfId="13" priority="17" stopIfTrue="1" operator="equal">
      <formula>"x"</formula>
    </cfRule>
  </conditionalFormatting>
  <conditionalFormatting sqref="P140:P150">
    <cfRule type="cellIs" dxfId="12" priority="12" stopIfTrue="1" operator="equal">
      <formula>"x"</formula>
    </cfRule>
  </conditionalFormatting>
  <conditionalFormatting sqref="P139:U139">
    <cfRule type="cellIs" dxfId="11" priority="19" stopIfTrue="1" operator="equal">
      <formula>"x"</formula>
    </cfRule>
  </conditionalFormatting>
  <conditionalFormatting sqref="S140:S148">
    <cfRule type="cellIs" dxfId="10" priority="11" stopIfTrue="1" operator="equal">
      <formula>"x"</formula>
    </cfRule>
  </conditionalFormatting>
  <conditionalFormatting sqref="S150">
    <cfRule type="cellIs" dxfId="9" priority="16" stopIfTrue="1" operator="equal">
      <formula>"x"</formula>
    </cfRule>
  </conditionalFormatting>
  <conditionalFormatting sqref="Z46:AA50 Z39:AA44">
    <cfRule type="cellIs" dxfId="8" priority="9" stopIfTrue="1" operator="equal">
      <formula>"x"</formula>
    </cfRule>
  </conditionalFormatting>
  <conditionalFormatting sqref="Z51:AA53">
    <cfRule type="cellIs" dxfId="7" priority="8" stopIfTrue="1" operator="equal">
      <formula>"x"</formula>
    </cfRule>
  </conditionalFormatting>
  <conditionalFormatting sqref="Z55:AA61">
    <cfRule type="cellIs" dxfId="6" priority="7" stopIfTrue="1" operator="equal">
      <formula>"x"</formula>
    </cfRule>
  </conditionalFormatting>
  <conditionalFormatting sqref="AC46:AD50 AC39:AD44">
    <cfRule type="cellIs" dxfId="5" priority="6" stopIfTrue="1" operator="equal">
      <formula>"x"</formula>
    </cfRule>
  </conditionalFormatting>
  <conditionalFormatting sqref="AC51:AD53">
    <cfRule type="cellIs" dxfId="4" priority="5" stopIfTrue="1" operator="equal">
      <formula>"x"</formula>
    </cfRule>
  </conditionalFormatting>
  <conditionalFormatting sqref="AC55:AD61">
    <cfRule type="cellIs" dxfId="3" priority="4" stopIfTrue="1" operator="equal">
      <formula>"x"</formula>
    </cfRule>
  </conditionalFormatting>
  <conditionalFormatting sqref="AF46:AG50 AF39:AG44">
    <cfRule type="cellIs" dxfId="2" priority="3" stopIfTrue="1" operator="equal">
      <formula>"x"</formula>
    </cfRule>
  </conditionalFormatting>
  <conditionalFormatting sqref="AF51:AG53">
    <cfRule type="cellIs" dxfId="1" priority="2" stopIfTrue="1" operator="equal">
      <formula>"x"</formula>
    </cfRule>
  </conditionalFormatting>
  <conditionalFormatting sqref="AF55:AG61">
    <cfRule type="cellIs" dxfId="0" priority="1" stopIfTrue="1" operator="equal">
      <formula>"x"</formula>
    </cfRule>
  </conditionalFormatting>
  <dataValidations count="2">
    <dataValidation allowBlank="1" showErrorMessage="1" promptTitle="ACTIVIDADES" prompt="Escriba el nombre de las actividades que piensa realizar para eliminar las causas raizales de las  no conformidades  " sqref="D4:F4" xr:uid="{B95910C7-3F98-4977-9407-BB3C94F67694}"/>
    <dataValidation allowBlank="1" showErrorMessage="1" sqref="V4:V5 V18 G4:G5 V20:V29 V72:V73" xr:uid="{176D9012-70A7-44B0-8D6C-69557042E0FB}"/>
  </dataValidations>
  <pageMargins left="0.7" right="0.7" top="0.75" bottom="0.75" header="0.3" footer="0.3"/>
  <pageSetup scale="28" orientation="portrait" r:id="rId1"/>
  <rowBreaks count="11" manualBreakCount="11">
    <brk id="19" max="16383" man="1"/>
    <brk id="29" max="16383" man="1"/>
    <brk id="38" max="16383" man="1"/>
    <brk id="50" max="16383" man="1"/>
    <brk id="54" max="16383" man="1"/>
    <brk id="61" max="16383" man="1"/>
    <brk id="71" max="16383" man="1"/>
    <brk id="77" max="16383" man="1"/>
    <brk id="104" max="16383" man="1"/>
    <brk id="128" max="16383" man="1"/>
    <brk id="138" max="16383" man="1"/>
  </rowBreaks>
  <colBreaks count="2" manualBreakCount="2">
    <brk id="7" max="159" man="1"/>
    <brk id="2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talento humano</dc:creator>
  <cp:lastModifiedBy>talento humano</cp:lastModifiedBy>
  <dcterms:created xsi:type="dcterms:W3CDTF">2024-04-08T11:49:54Z</dcterms:created>
  <dcterms:modified xsi:type="dcterms:W3CDTF">2025-11-08T16:55:55Z</dcterms:modified>
</cp:coreProperties>
</file>