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ubredsuroccidentegovco-my.sharepoint.com/personal/profesionaltalentohumano1_subredsuroccidente_gov_co/Documents/Escritorio/2025/segumientos a   planes  2023  PAA/2025/"/>
    </mc:Choice>
  </mc:AlternateContent>
  <xr:revisionPtr revIDLastSave="0" documentId="8_{ACB6214D-687B-43A0-A96C-AC263BC65BCF}" xr6:coauthVersionLast="36" xr6:coauthVersionMax="36" xr10:uidLastSave="{00000000-0000-0000-0000-000000000000}"/>
  <bookViews>
    <workbookView xWindow="0" yWindow="0" windowWidth="28800" windowHeight="12225" xr2:uid="{2FB6BDFE-88F7-4A04-A6A6-7E5279361F64}"/>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55" i="1" l="1"/>
  <c r="Z155" i="1"/>
  <c r="AB155" i="1" l="1"/>
  <c r="X155" i="1"/>
  <c r="W155" i="1"/>
  <c r="Y15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Ivan IC. Cadena</author>
  </authors>
  <commentList>
    <comment ref="D4" authorId="0" shapeId="0" xr:uid="{057067F5-9986-4682-9596-E8AEDFB36BBE}">
      <text>
        <r>
          <rPr>
            <b/>
            <sz val="9"/>
            <color indexed="81"/>
            <rFont val="Tahoma"/>
            <family val="2"/>
          </rPr>
          <t>Ivan IC. Cadena:</t>
        </r>
        <r>
          <rPr>
            <sz val="9"/>
            <color indexed="81"/>
            <rFont val="Tahoma"/>
            <family val="2"/>
          </rPr>
          <t xml:space="preserve">
Actividad a realizar para dar cumplimiento a hoja de ruta, circular 010, SUA o SIG </t>
        </r>
      </text>
    </comment>
    <comment ref="V4" authorId="0" shapeId="0" xr:uid="{2DEC9824-366C-460A-B457-4948AB1F46CB}">
      <text>
        <r>
          <rPr>
            <b/>
            <sz val="9"/>
            <color indexed="81"/>
            <rFont val="Tahoma"/>
            <family val="2"/>
          </rPr>
          <t>Ivan IC. Cadena:</t>
        </r>
        <r>
          <rPr>
            <sz val="9"/>
            <color indexed="81"/>
            <rFont val="Tahoma"/>
            <family val="2"/>
          </rPr>
          <t xml:space="preserve">
Relacionar los productos que serán la evidencia para  el cumplimiento de la actividad y componente</t>
        </r>
      </text>
    </comment>
  </commentList>
</comments>
</file>

<file path=xl/sharedStrings.xml><?xml version="1.0" encoding="utf-8"?>
<sst xmlns="http://schemas.openxmlformats.org/spreadsheetml/2006/main" count="1426" uniqueCount="748">
  <si>
    <t>CRONOGRAMA</t>
  </si>
  <si>
    <t>ACTIVIDAD ESPECÍFICA</t>
  </si>
  <si>
    <t>META</t>
  </si>
  <si>
    <t>RECURSOS</t>
  </si>
  <si>
    <t>FECHA DE INICIO</t>
  </si>
  <si>
    <t>FECHA DE FINALIZACIÓN</t>
  </si>
  <si>
    <t>Año:</t>
  </si>
  <si>
    <t>PRODUCTO - EVIDENCIA</t>
  </si>
  <si>
    <t>Ene</t>
  </si>
  <si>
    <t>Feb</t>
  </si>
  <si>
    <t>Mar</t>
  </si>
  <si>
    <t>Abr</t>
  </si>
  <si>
    <t>May</t>
  </si>
  <si>
    <t>Jun</t>
  </si>
  <si>
    <t>Jul</t>
  </si>
  <si>
    <t>Ago</t>
  </si>
  <si>
    <t>Sep</t>
  </si>
  <si>
    <t>Oct</t>
  </si>
  <si>
    <t>Nov</t>
  </si>
  <si>
    <t>Dic</t>
  </si>
  <si>
    <t>100% de los indicadores evaluados para la vigencia</t>
  </si>
  <si>
    <t>Financieros, humanos, técnicos</t>
  </si>
  <si>
    <t xml:space="preserve">1. Seguridad y Salud en el Trabajo     
2. Referente Emergencias SST - Edwin Rojas.                  </t>
  </si>
  <si>
    <t>X</t>
  </si>
  <si>
    <t>1. Ficha tecnica de indicadores - Consolidado de indicadores SST. - Proceso de Calidad y Auditoria Subred Sur Occidente E.S.E</t>
  </si>
  <si>
    <t>100% PHGRD actualizado para la vigencia</t>
  </si>
  <si>
    <t>100% de las sedes con cliente interno sensibilizado frente a emergencias</t>
  </si>
  <si>
    <t>Aplicación del  Indice de Seguridad Hospitalaria en  Sedes Priorizadas (Servicios de 24 Horas de funcionamiento, urgencias).                                                                                                                                                            Guía Técnica para la Gestión  del Riesgo de Desastres en el Contexto  Hospitalario (GRDCH) 2018.</t>
  </si>
  <si>
    <t xml:space="preserve">Realizar  inspecciones peródicas a las instalaciones para verificacion de los equipos  relacionados con la prevención y atención de emergencias (Extintores, F.E.L, detectores de humo y botiquines de primeros auxilios,  señalización) con la participación del Brigadistas de Emergencias y  el Comité Paritario  de Seguridad y Salud en el Trabajo. Verificación de mantenimientos preventivos y/o correctivos.   Gestionar  la adquisicion, reposición, cambio o recarga de equipos de emergencias de acuerdo a inspecciones diagnósticas  en  cada Sede, teniendo en cuenta la identificación de criterios  necesarios para la  preparación y respuesta ante  Emergencias.
Segun cronagrama. 
 Decreto 1072 -2015, Artículo 2.2.4.6.33. Acciones preventivas y correctivas. Art: 2.2.4.6.12 numeral 14, Art.  2.2.4.6.24 parágrafos 1° y 2°, 2.2.4.6.25 numeral 12 . </t>
  </si>
  <si>
    <t>100% de equipos de emergencia inspeccionados en funcionamiento</t>
  </si>
  <si>
    <t xml:space="preserve">1. Seguridad y Salud en el Trabajo         
2. Referente Emergencias Internas  SST - Edwin Rojas. 
3.Brigadistas Emergencias                          
4. COPASST
5. Intermediario
6. Tec. Administrativo </t>
  </si>
  <si>
    <t xml:space="preserve">Gestionar las  inspecciones y revisiones técnicas en prevención de incendios y seguridad humana  para las Sedes de la Subred Sur Occidente E.S.E, mediante la gestión respectiva al cumplimiento del proceso para Certificados Bomberiles de acuerdo a normativa legal vigente.                                                                                                                                                              Ley 1575 2012  Articulo 42. Inspecciones y certificados de seguridad  Decreto 1072 2015, Art 2.2.4.6.25 </t>
  </si>
  <si>
    <t>100 % de las sedes asistenciales</t>
  </si>
  <si>
    <t>1. Seguridad y Salud en el Trabajo Referente Emergencias SST - Edwin Rojas.</t>
  </si>
  <si>
    <t>100 % cadenas actualizadas</t>
  </si>
  <si>
    <t xml:space="preserve">1. Actualización Cadenas de Llamadas   
2. Socialización a partes interesadas.                         </t>
  </si>
  <si>
    <t xml:space="preserve">Elaborar  y desarrollar cronograma  para la ejecución de Simulacros y Simulaciones,  de acuerdo a identificación de amenazas potenciales en los  centros de trabajo de la Subred Sur Occidente E.S.E. Decreto 1072 2015 Art. 2.2.4.6.25 Numeral  10. </t>
  </si>
  <si>
    <t>Cronograma de simulacros y simulaciones elaborado y aprobado
100% de las simulaciones y  simulacros programados.</t>
  </si>
  <si>
    <t>Realizar (1) simulacro institucional general de Emergencias en el Año,  con la participación de todos los colaboradores, usuarios y visitantes. . Elaborar el procedimiento para la  preparación, ejecución y evaluación de Simulacros y capacidad de respuesta para todas las Sedes que integran la Subred Sur Occidente E.S.E. Decreto 1072 2015 Art. 2.2.4.6.25 Numeral  10</t>
  </si>
  <si>
    <t xml:space="preserve">Realizar 1 simulacro institucional de evacuación y participar articuladamente en el simulacro de sismo distrital </t>
  </si>
  <si>
    <r>
      <rPr>
        <sz val="8"/>
        <rFont val="Calibri"/>
        <family val="2"/>
      </rPr>
      <t>Generar y realizar capacitación y formación de competencias para Brigadistas de Emergencias de la Subred Sur Occidente E.S.E. . Decreto 1072 2015 Art 2.2.4.6.25 Numeral .11. "Conformar, capacitar, entrenar y dotar la brigada de emergencias, acorde con su nivel de riesgo y los recursos disponibles, que incluya la atención de primeros auxilios".
Resolución 2400 de 1979 Obligatoriedad de preparación y entrenamiento de brigadas, salidas de emergencias, extintores. Ley 1562 de 2012:" Capacitación básica para el montaje de la brigada de emergencias, primeros auxilios y sistema de calidad en salud ocupacional".</t>
    </r>
    <r>
      <rPr>
        <sz val="8"/>
        <rFont val="Calibri"/>
        <family val="2"/>
      </rPr>
      <t>, Guía Técnica para la Gestión del Riesgo de Desastres en el Contexto Hospitalario (GRDCH  SDS 2018) Sección II.  Promoción de la seguridad ante emergencias y desastres
y del cuidado del medioambiente</t>
    </r>
  </si>
  <si>
    <t>70% de asistencia de brigadistas</t>
  </si>
  <si>
    <t>Realizar convocatorias para vinculación de  brigadistas por Sedes, estrategias de comunicación masivas (intranet) y sensibilizaciones en espacios de socialización de emergencias,  Decreto 1072 2015 Art 2.2.4.6.25. Numeral 11,  Resolución 2400 de 1979 "Obligatoriedad de preparación y entrenamiento de brigadas, salidas de emergencias, extintores."</t>
  </si>
  <si>
    <t>100% de las sedes sensibilizadas en la convocatoria de brigadistas</t>
  </si>
  <si>
    <t xml:space="preserve">                                                                            
1. Listados Convocatoria Brigadistas de Emergencias  y soportes de estrategias de intervención Emergencias.                                                                  2. Hojas de vida de Brigadistas de Emergencias                                                              </t>
  </si>
  <si>
    <t>Asistir a los  diferentes espacios distritales y locales de carácter interinstitucional y a los espacios institucionales convocados en desarrollo de las Urgencias y Emergencias en salud pública.  Ley 1523 2012 Art 01, 29 y 30 Politica Nacional de Gestión del Riesgo.</t>
  </si>
  <si>
    <t>Asistencia al 100% de espacios distritales y locales de carácter interinstitucional e institucionales</t>
  </si>
  <si>
    <t>1. Actas de participacion en el CLGR-CC</t>
  </si>
  <si>
    <t>Realizar investigación de emergencias y evaluación de daños a eventos causados por amenazas potenciales identificadas en el AVR,  con participación del COPASST y del  CHGRD con el fin de llevar un proceso lógico y por etapas,  para el análisis de la emergencias como  para la generación de planes de acción para reducción del riesgo.  Decreto 1072 2015 Art 2.2.4.6.25.  Ley 1562 2012 , Ley 1523 2012</t>
  </si>
  <si>
    <t>investigacion del 100% de los eventos reportados.</t>
  </si>
  <si>
    <t>1º TRIMESTRE</t>
  </si>
  <si>
    <t>PLANEADO</t>
  </si>
  <si>
    <t>EJECUTADO</t>
  </si>
  <si>
    <t>OBSERVACIONES</t>
  </si>
  <si>
    <t>1. Se realiza una verificación de indicadores del Programa de Gestión para la Atención de Emergencias de SST el cual se cuenta en Almera con un cumplimiento del 94%.</t>
  </si>
  <si>
    <t>1. Durante el primer trimestre se participa en los consejos locales de emergencias de las localidades pertenecientes a la subred.</t>
  </si>
  <si>
    <t xml:space="preserve">Realizar actualización del PVR para la exposición a radiaciones ionizantes. </t>
  </si>
  <si>
    <t>100% del PVR actualizado para la vigencia</t>
  </si>
  <si>
    <t>Documento con el PVE actualizado</t>
  </si>
  <si>
    <t xml:space="preserve">Monitorear los indicadores del PVR para la exposición a radiaciones ionizantes. </t>
  </si>
  <si>
    <t>Tablero de control</t>
  </si>
  <si>
    <t>Gestionar la realizacion de Examenes periódicos a los colaboradores ocupacionalmente expuestos a radiaciones ionizantes, a partir de los resultados obtenidos se realizará un informe para su respectiva socialización.</t>
  </si>
  <si>
    <t xml:space="preserve">Gestionar el 100% de los examenes ocupacionales a los TOE </t>
  </si>
  <si>
    <t xml:space="preserve"> Via correo electrónico gestionar desde la programación hasta los resultados obtenidos en los exámenes ocupacionales para cada trabajador ocupacionalmente expuesto. </t>
  </si>
  <si>
    <t>Realizar seguimiento a la implementacion del plan de trabajo del programa de capacitación en protección y seguridad radiológica según resolución 482.</t>
  </si>
  <si>
    <t>seguimiento al 100% de las actividades formuladas en el plan de capacitacion.</t>
  </si>
  <si>
    <t>Plan de trabajo de cpacitaciones evaluado.</t>
  </si>
  <si>
    <t xml:space="preserve"> Realizar verificacion de la caracterizacion de los equipos de imágenes diagnosticas (emisores de radiaciones ionizantes).</t>
  </si>
  <si>
    <t>Matriz con el 100% de equipos generadores de radiaciones ionizantes.</t>
  </si>
  <si>
    <t>Seguridad y Salud en el Trabajo - S.S.T - Edwin Rojas
Biomedicos.
Oficial de proteccion radiologica .</t>
  </si>
  <si>
    <t>Inventario de equipos.</t>
  </si>
  <si>
    <t>Inspeccionar  las áreas con exposición a radiaciones ionizantes: se verificaran  las condiciones de acuerdo a lista de chequeo.  De acuerdo a prioridad por incidendentes o nivel de complejidad.</t>
  </si>
  <si>
    <t>100 % de las sedes asistenciales.</t>
  </si>
  <si>
    <t>Informe de inspecciones y registro de hallazgos en la matriz de seguimiento de hallazgos</t>
  </si>
  <si>
    <t>Realizar gestion y entrega de dosímetros a los colaboradores ocupacionalmente expuestos a radiaciones ionizantes.</t>
  </si>
  <si>
    <t xml:space="preserve">Entrega de dosimetros al 100% de los TOE </t>
  </si>
  <si>
    <t>Seguridad y Salud en el Trabajo - S.S.T - Edwin Rojas</t>
  </si>
  <si>
    <t>Acta de entrega.</t>
  </si>
  <si>
    <t>Realizar gestion y recolección  de dosímetros  a los colaboradores ocupacionalmente expuestos a radiaciones ionizantes para su respectiva lectura.</t>
  </si>
  <si>
    <t>Entrega de dosimetros al proveedor.</t>
  </si>
  <si>
    <t xml:space="preserve">Informe de dosimetria </t>
  </si>
  <si>
    <t>1. se realiza análisis de indicadores y formulacion de acciones de mejora. (Ficha de indicadores) enero a marzo.</t>
  </si>
  <si>
    <t xml:space="preserve">42 equipos a nivel subred que generan radiacion ionizante. </t>
  </si>
  <si>
    <t>1. se realiza entrega de dosimetria en las unidades a corte de enero y marzo.</t>
  </si>
  <si>
    <t>PROGRAMA DEL SISTEMA DE VIGILANCIA EPIDEMILOGICA DE RADIACIONES IONIZANTES</t>
  </si>
  <si>
    <t>Revisar y/o actualizar el Programa de Gestión de Tareas de Alto Riego (TAR)</t>
  </si>
  <si>
    <t>100% del TAR actualizado para la vigencia</t>
  </si>
  <si>
    <t>100% de los subprogramas actualizados para la vigencia</t>
  </si>
  <si>
    <t>100% de los supervisores y lideres de area.</t>
  </si>
  <si>
    <t>100% del personal encargado de las TAR.</t>
  </si>
  <si>
    <t>50% de permisos diligenciados</t>
  </si>
  <si>
    <t>100% de los equipos.</t>
  </si>
  <si>
    <t>Edwin Rojas - ARL - Mantenimiento</t>
  </si>
  <si>
    <t>PLAN DE PREVENCIÓN PARA LA EJECUCIÓN DE TAREAS DE ALTO RIESGO</t>
  </si>
  <si>
    <t>Actividades por Programa</t>
  </si>
  <si>
    <t>Actividades Totales</t>
  </si>
  <si>
    <t>NOMBRE DEL PROGRAMA</t>
  </si>
  <si>
    <t>Programa  Actualizado</t>
  </si>
  <si>
    <t>Subprogramas actualizados</t>
  </si>
  <si>
    <t>Acta de reunion y Listados de Asistencia.</t>
  </si>
  <si>
    <t xml:space="preserve">*Informe de inspecciones de equipos 
*Formatos de inspección </t>
  </si>
  <si>
    <t>Actualizar de manera documental el Plan Estratégico de Seguridad Vial a fin de cumplir con los requisitos acorde a la resolución 40595 del 2022</t>
  </si>
  <si>
    <t>Cumplir con el 100% de los documentos exigidos</t>
  </si>
  <si>
    <t>Humanos, tecnicos, tecnologicos y financieros</t>
  </si>
  <si>
    <t>Participar activamente en los reuniones periódicas del Comité de Seguridad Vial</t>
  </si>
  <si>
    <t>Participar  trimestralmente en las reuniones citadas por el comité.</t>
  </si>
  <si>
    <t>x</t>
  </si>
  <si>
    <t>Realizar seguimiento a la ejecución de los programas de gestión de riesgo, factores de desempeño del PESV e indicadores.</t>
  </si>
  <si>
    <t>100% de los programas de gestión</t>
  </si>
  <si>
    <t>Ing. AMAURY BENITEZ
Asesor ARL</t>
  </si>
  <si>
    <t xml:space="preserve">Diseñar y realizar seguimiento al plan de Formación Anual en PESV:
</t>
  </si>
  <si>
    <t>80% de conductores de vehículo y moto (ocupacionalmente expuesto)
60% de los componentes de PIC</t>
  </si>
  <si>
    <t>Gestionar publicaciones periodicas para fomentar hábitos y comportamientos seguros en la vía</t>
  </si>
  <si>
    <t>Realizar 1 publicación trimestral</t>
  </si>
  <si>
    <t>Estructurar prueba piloto, para TOES prioridad 1.</t>
  </si>
  <si>
    <t>10% de los TOES mensualmente.</t>
  </si>
  <si>
    <t>Realizar seguimiento a la accidentalidad vial, estadísticas, investigaciones, elaboración y divulgación de lecciones aprendidas, entre otros</t>
  </si>
  <si>
    <t>Realizar investigación al 100% de los accidentes presentados</t>
  </si>
  <si>
    <t>Seguimientos a Contratistas</t>
  </si>
  <si>
    <t xml:space="preserve">Realizar auditoría interna al PESV institucional.
</t>
  </si>
  <si>
    <t>Formatos, programas, procedimientos actualizados y publicadosn en el aplicativo Almera.</t>
  </si>
  <si>
    <t>Actas de reunión</t>
  </si>
  <si>
    <t>Programas de gestión</t>
  </si>
  <si>
    <t>Listas de asistencia, presencial y virtual</t>
  </si>
  <si>
    <t>Publicaciones en medios de comunicación institucional</t>
  </si>
  <si>
    <t>Base de accidentalidad
Formatos de investigación de accidentes
Estadísticas</t>
  </si>
  <si>
    <t>Informe de inspección
Informe mantenimiento</t>
  </si>
  <si>
    <t>Plan de trabajo Plan Estrategico de Seguridad Vial</t>
  </si>
  <si>
    <t>Documento revisado</t>
  </si>
  <si>
    <t>Acta de reunión</t>
  </si>
  <si>
    <t xml:space="preserve"> Programa de Riesgo Público</t>
  </si>
  <si>
    <t>Programa de prevención de consumo de sustancias psicoactivas</t>
  </si>
  <si>
    <t>Actualizar Documentos relacionados con Medicina Preventiva y del Trabajo</t>
  </si>
  <si>
    <t>Financieros. Tecnologicos.</t>
  </si>
  <si>
    <t>1. MEDICO OCUPACIONAL. 2. ASESOR ARL.</t>
  </si>
  <si>
    <t>1. MEDICO OCUPACIONAL</t>
  </si>
  <si>
    <t xml:space="preserve">Realizar seguimiento a casos de enfermedad laboral calificada,(Incluye reinfecciones por enfermedad laboral de  COVID 19),  </t>
  </si>
  <si>
    <t xml:space="preserve">1. MEDICO OCUPACIONAL
</t>
  </si>
  <si>
    <t>Realizar seguimiento a recomendaciones expedidas por EPS, ARL, IPS. Según requerimiento.</t>
  </si>
  <si>
    <t>Logisticos. Financieros. Tecnologicos.</t>
  </si>
  <si>
    <t>Gestionar  la programacion   de examenes medicos ocupacionales, según necesidades.</t>
  </si>
  <si>
    <t>1. Apoyo Administrativo.  Calidad de Vida. 2, Medico Ocupacional.</t>
  </si>
  <si>
    <t>Realizar los examenes medicos ocupacionales, según los requerimientos del servicio. (Ingreso, Periodico, Postincapacidad, Reintegro, Egreso).</t>
  </si>
  <si>
    <t xml:space="preserve">Realizar   examenes medicos ocupacionales. </t>
  </si>
  <si>
    <t>1. Medico Ocupacional</t>
  </si>
  <si>
    <t>Realizar  mesas laborales de acuerdo a las recomedaciones medicas emitidas por EPS, ARL, IPS, Medicina ocupacional Subred Sur Occidente. Basado en el profesiograma vigente de la entidad .</t>
  </si>
  <si>
    <t>Realizar  Mesas Laborales al año, o de aucerdo a los requerimientos.</t>
  </si>
  <si>
    <t>Realizar Informe de Ausentismo laboral.</t>
  </si>
  <si>
    <t>Gestionar capacitaciones referentes a Medicina Laboral.</t>
  </si>
  <si>
    <t xml:space="preserve">Gestionar  capacitaciones referentes a Medicina Laboral. </t>
  </si>
  <si>
    <t>Documentos Actualizados Medicina Preventiva y del trabajo.</t>
  </si>
  <si>
    <t>Informe de Condiciones de Salud de la Subred Sur Occidente.</t>
  </si>
  <si>
    <t xml:space="preserve">Formato de seguimiento a Enfermedad Laboral dilligenciadas y firmadas y o actas de seguimientos </t>
  </si>
  <si>
    <t>Actas e informes de inspeccion y seguimiento, (Actas de mesas laborales). Seguimiento al cumplimiento de recomendaciones laborales.</t>
  </si>
  <si>
    <t>Listado de programacion acorde a medicina laboral. Evidencia soporte de comuniaciones de los examenes (Vía-mail).</t>
  </si>
  <si>
    <t>Certificados Medicos Ocupacionales eviados a cada uno de los pacientes . Bases de datos de asistencia e inasistencia.</t>
  </si>
  <si>
    <t>Informe Asistencia</t>
  </si>
  <si>
    <t xml:space="preserve">Programa de Medicina Laboral </t>
  </si>
  <si>
    <t>Actualizar Documentos relacionados con el Programa de Entornos Laborales Seguros y Saludables</t>
  </si>
  <si>
    <t>Educar sobre sustancias Psicoactivas, y concienciar en la prevencion de  su consumo.</t>
  </si>
  <si>
    <t>Talento Humano
Tecnologicos.
Aliados estrategicos como la ARL y Procesos Subred Sur Occidente E.S.E</t>
  </si>
  <si>
    <t>Programa de Entornos Seguros y Saludables</t>
  </si>
  <si>
    <t>Material Educativo. Listado de Asistencia</t>
  </si>
  <si>
    <t>Listados de asistencia y evidencia fotografica. Mesas de ayuda.</t>
  </si>
  <si>
    <t>Caracterización de accidentalidad 2023 por riesgo biológico.</t>
  </si>
  <si>
    <t>Caracterizar el 100% de los accidentes de riesgo biologico de la vigencia 2023</t>
  </si>
  <si>
    <t>Profesional Especializado SST
Asesores en Riesgo Biologico ARL</t>
  </si>
  <si>
    <t xml:space="preserve">Jenny Patarroyo
Profesional Especializado SST </t>
  </si>
  <si>
    <t>Intervención en riesgo biológico a grupos priorizados según caracterización  y análisis de accidentalidad por riesgo biologico de la vigencia anterior.</t>
  </si>
  <si>
    <t>Intervenir al 100% de los grupos priorizados.</t>
  </si>
  <si>
    <t>Seguimiento a hallazgos vigencia 2023 e identificación de nuevos hallazgos durante la vigencia 2024.</t>
  </si>
  <si>
    <t>Inspeccionar el 100% de las sedes para identificar hallazgos en riesgo Biologico.</t>
  </si>
  <si>
    <t>Asesores en Riesgo Biologico ARL</t>
  </si>
  <si>
    <t>Sensibilización en prevención del riesgo biológico, manejo y reporte de accidente de trabajo por riesgo biológico a colaboradores nuevos.</t>
  </si>
  <si>
    <t xml:space="preserve">Sensibilizar al 100% de los colaboradores nuevos que ingresen a la sensibilizacion de Seguridad y Salud en el Trabajo. </t>
  </si>
  <si>
    <t>Actualización de documento SVE Riesgo Biológico y formatos relacionados.</t>
  </si>
  <si>
    <t>Actualizacion en la Plataforma Almera documentos SVE Riesgo Biologico y formatos propios</t>
  </si>
  <si>
    <t>Profesional Especializado SST</t>
  </si>
  <si>
    <t>Sensibilizacion a los colaboradores y funcionarios que presentaron accidente por riesgo biologico durante la vigencia 2024</t>
  </si>
  <si>
    <t>Sensibilizar al 100% de los colaboradores y funcionarios que sufrieron accidente de trabajo.</t>
  </si>
  <si>
    <t xml:space="preserve">Capacitar en riesgo biológico a los colaboradores en teletrabajo – trabajo en casa </t>
  </si>
  <si>
    <t>Capacitar al 100% de los funcionarios que desarrollan sus actividades en la modalidad de teletrabajo y colaboradores de trabajo en casa.</t>
  </si>
  <si>
    <t xml:space="preserve">Titulacion y vacunacion para hepatitis B del personal expuesto. </t>
  </si>
  <si>
    <t>Titulacion y vacunacion del personal expuesto a riesgo biologico, según priorizacion de perfiles.</t>
  </si>
  <si>
    <t>SISTEMA DE VIGILANCIA EPIDEMIOLOGICO DE RIESGO BIOLOGICO</t>
  </si>
  <si>
    <t>Informe de Caracterizacion de Riesgo Biologico</t>
  </si>
  <si>
    <t>Actas de intervencion - Listas de asistencia.</t>
  </si>
  <si>
    <t>Informes de Inspeccion.</t>
  </si>
  <si>
    <t>Listas de asistencia.</t>
  </si>
  <si>
    <t>Documentos actualizados en plataforma Almera.</t>
  </si>
  <si>
    <t>Acta de intervencion leccion aprendida.</t>
  </si>
  <si>
    <t>Informes de intervencion - listas de asistencia.</t>
  </si>
  <si>
    <t>Informes de titulacion y vacunacion.</t>
  </si>
  <si>
    <t>Caracterizacion y analisis de accidentalidad generada por riesgo biomecánico durante la vigencia 2023</t>
  </si>
  <si>
    <t>Caracterizar el 100% de los accidentes generados en la vigencia 2023 por riesgo biomecanico.</t>
  </si>
  <si>
    <t>Recurso Humano:
Profesional especializado SST, Asesor ARL</t>
  </si>
  <si>
    <t>Jenny Patarroyo 
Profesional Especializado</t>
  </si>
  <si>
    <t>Realizacion de lecciones aprendidas a los colaboradores/funcionarios que presentaron accidente de trabajo por riesgo biomecanico (2024)</t>
  </si>
  <si>
    <t>Realizar lecciones aprendidas al 100% de los colaboradores/funcionarios que presentron en el periodo acidente laboral por riesgo bimecanico</t>
  </si>
  <si>
    <t xml:space="preserve">Actualizacion de AROS de los perfiles de riesgo alto según lo establecido en el SVE Desordenes Musculoesqueleticos. </t>
  </si>
  <si>
    <t>Realizar la actualizacion del 100% de los AROS de los perfiles caracterizados en riesgo alto dentro del programa SVE desordenes musculoesqueleticos.</t>
  </si>
  <si>
    <t>Realizar inspeccion al 100% de los puestos de trabajo con videoterminal según programacion del periodo.</t>
  </si>
  <si>
    <t xml:space="preserve">Realizar 1 capacitacion en temos propios de riesgo biomecanico a los grupos priorizados según exposicion al riesgo y según programacion. </t>
  </si>
  <si>
    <t>Seguimiento a cumplimiento de recomendaciones de funcionarios con recomendaciones medicas (Expedidas por EPS, ARL)</t>
  </si>
  <si>
    <t>Realizar seguimiento al cumplimiento de las recomendaciones medicas osteomusculares al  100% de los funcionarios que aporten dicho soporte</t>
  </si>
  <si>
    <t>Realizar inspeccion al 100% de los funcionarios que desarrollan sus actividades en la modalidad de teletrabajo según programacion.</t>
  </si>
  <si>
    <t>Acta de capacitacion en lecciones aprendidas, lista de asistencia.</t>
  </si>
  <si>
    <t>Informe AROS</t>
  </si>
  <si>
    <t>Informe de Inspeccion de puestos de trabajo</t>
  </si>
  <si>
    <t>Acta y Listas de Asistencia a capacitacion.</t>
  </si>
  <si>
    <t>Informe inspeccion a revision de cumplimiento de recomendaciones.</t>
  </si>
  <si>
    <t>Informes de Inspeccion a teletabajadores.</t>
  </si>
  <si>
    <t>PROGRAMA SVE PARA LA PREVENCIÓN DE DESÓRDENES MUSCULO ESQUELETICOS</t>
  </si>
  <si>
    <t>Capacitar a los miembros del CCL  de acuerdo necesidades del mismo teniendo en cuenta el cronograma del comité.</t>
  </si>
  <si>
    <t>PROGRAMA DE RIESGO PSICOSOCIAL</t>
  </si>
  <si>
    <t>Listados de asistencia y pieza comunicativa.</t>
  </si>
  <si>
    <t>Documento actualizado en el almera.</t>
  </si>
  <si>
    <t xml:space="preserve">Recursos tecnologicos, humanos, financieros. </t>
  </si>
  <si>
    <t>Wilmer Ferney Garzón Rios 
Profesional Especializado</t>
  </si>
  <si>
    <t xml:space="preserve">Wilmer Ferney Garzón Rios 
Profesional Especializado
Lideres de procesos </t>
  </si>
  <si>
    <t xml:space="preserve">Wilmer Ferney Garzón Rios 
Profesional Especializado 
Asesoria de arl sura 
</t>
  </si>
  <si>
    <t>Realizar inspecciones de orden y aseo en todas las sedes de la subred .</t>
  </si>
  <si>
    <t xml:space="preserve">Realizar el 90% de las inspecciones programadas para el periodo. </t>
  </si>
  <si>
    <t xml:space="preserve">Gestionar el 80% de los hallazgos  relacionados en la matriz. </t>
  </si>
  <si>
    <t xml:space="preserve">Wilmer Ferney Garzón Rios 
Profesional Universitario
Asesoria de arl sura 
</t>
  </si>
  <si>
    <t>PROGRAMA DE ORDEN Y ASEO</t>
  </si>
  <si>
    <t>Presentacion de capacitacion, listasdos de asistencia y/o acta.</t>
  </si>
  <si>
    <t>listado de asistencia virtual, presentación.</t>
  </si>
  <si>
    <t>Registro de inspecciones coled.</t>
  </si>
  <si>
    <t xml:space="preserve">Matriz de hallazgos con seguimiento respectivo </t>
  </si>
  <si>
    <t xml:space="preserve">Actualizar programa de elementos de protección personal e insumos para la prestación del servicio y documentos relacionados al programa. </t>
  </si>
  <si>
    <t>Identificar Tareas de Alto Riesgo/Críticas a través del programa/matriz de peligros/inspecciones; con el fin de evaluarlas y definir elementos y/o equipos de protección personal requeridos e incluirlos en la matriz de EPP para las TAR.</t>
  </si>
  <si>
    <t>Wilmer Ferney Garzón Ríos 
Profesional Especializado
Edwin Rojas Bermúdez
Profesional Especializado
Asesoría Técnica de la ARL SURA</t>
  </si>
  <si>
    <t>Capacitar y/o sensibilizar en autocuidado, medidas preventivas, uso, colocación, retiro, mantenimiento, almacenamiento, disposición final adecuada de los elementos de protección individual e insumos para la prestación del servicio de acuerdo a cada programa y/o Sistema de Vigilancia Epidemiológica SVE. Con base en las fichas de elementos de protección personal.</t>
  </si>
  <si>
    <t>Actualizar inventario de los elementos de protección individual y seguimiento a los elementos de protección que requieran mantenimiento, y/o inspección o que cuenten con una hoja de vida.</t>
  </si>
  <si>
    <t>Actualizar Inventario de EPP</t>
  </si>
  <si>
    <t>Actualizar y gestionar los hallazgos  y socializar las  acciones de intervención sugeridas en la matriz de hallazgos del sistema de gestión de seguridad y salud en el trabajo, correspondiente al programa de EPP</t>
  </si>
  <si>
    <t xml:space="preserve">Programa de Elementos de Proteccion Personal E Insumos para la Prestacion Del Servicio </t>
  </si>
  <si>
    <t>Matrices de EPP de cada una de las sedes</t>
  </si>
  <si>
    <t xml:space="preserve">Matriz de EPP de tareas de Alto riesgo. </t>
  </si>
  <si>
    <t xml:space="preserve">Inventario actualizado </t>
  </si>
  <si>
    <t xml:space="preserve">Informes de resultados </t>
  </si>
  <si>
    <t xml:space="preserve">Matriz de Hallazgos </t>
  </si>
  <si>
    <t>Realizar inspecciones de instalaciones locativas y condiciones Generales de Seguridad, generando informe con su respectiva socialización.</t>
  </si>
  <si>
    <t xml:space="preserve">Equipo de S.S.T
</t>
  </si>
  <si>
    <t>Realizar inspecciones presenciales y/o  virtuales de instalaciones locativas y condiciones generales de seguridad a los funcionarios que se encuentran en modalidad de teletrabajo.</t>
  </si>
  <si>
    <t>Gestionar la ejecución de las mediciones higiénicas requeridas en cada una de las áreas o sedes priorizadas, de acuerdo a la matriz de identificación de peligros y riesgos.</t>
  </si>
  <si>
    <t>Socializar y gestionar el seguimiento de los resultados y acciones de intervención de las mediciones higiénicas realizadas en la vigencia anterior.</t>
  </si>
  <si>
    <t>Socializar los peligros y riesgos de la matriz de IPVER de la subred, a través de los diferentes canales internos de comunicación.</t>
  </si>
  <si>
    <t>Matriz de hallazgos del sistema de gestión de seguridad y salud en el trabajo.</t>
  </si>
  <si>
    <t>Matriz de inspecciones planeadas y no planeadas.</t>
  </si>
  <si>
    <t>Registro de inspecciones, informes</t>
  </si>
  <si>
    <t>Matrices de IPVER</t>
  </si>
  <si>
    <t xml:space="preserve">Tener un cumplimiento del 90% de las inspecciones planeadas. </t>
  </si>
  <si>
    <t>Actualizar el 90% de las matrices de inventarios</t>
  </si>
  <si>
    <t xml:space="preserve">Realizar el 90% de las inspecciones planeadas en el periodo. </t>
  </si>
  <si>
    <t>Gestionar el 85% de los hallazgos de la matriz.</t>
  </si>
  <si>
    <t xml:space="preserve">Capacitar al 100% de los procesos priorizados. </t>
  </si>
  <si>
    <t>Informes de inspección</t>
  </si>
  <si>
    <t xml:space="preserve">listados de asistencia de capacitación y/o actas. </t>
  </si>
  <si>
    <t xml:space="preserve">Programa de Vigilancia Epidemiologica de Riesgo Quimico </t>
  </si>
  <si>
    <t>PROGRAMA DE INSPECCIONES PLANEADAS Y NO PLANEADAS</t>
  </si>
  <si>
    <t>PLAN HOSPITALARIO DE GESTIÓN DEL RIESGOS DE DESASTRES - SG -SST  2025</t>
  </si>
  <si>
    <t>RESPONSABLE</t>
  </si>
  <si>
    <t xml:space="preserve">Monitorear  los Indicadores de evaluación del Plan Hospitalario de Gestión del Riesgo de Desastres, con el fin de identificar el nivel de avance y la evaluacion del programa 2025 articulados al SG-SST. 
Decreto 1072 2015  Art. 2.2.4.6.12 Numeral  12, Artículo 2.2.4.6.21., Prevención, preparación y respuesta ante emergencias Art 2.2.4.6.25 , Art. 2.2.4.6.28. numeral 4. Resolución 0312  2018 Estandares Mínimos del SGSST.  </t>
  </si>
  <si>
    <t>Actualizar el PHGRD (Plan Hospitalario de Gestión de Riesgos de Desastres - Plan Maestro)  de acuerdo a los lineamientos técnico legales establecidos por la SDS 2019 y por la GRDCH   lineamientos de Hospitales Seguros frente a Desastres y la Agenda Global de  Hospitales Verdes y Saludables , de acuerdo  la dinámica del contexto hospitalario en emergencias que se lleguen a metarializar para la vigencia 2025.         
Decreto 1072 2015 Art. 2.2.4.6.12 Numeral  12,  Art 2.2.4.6.25, Art. 2.2.4.6.28. numeral 4. Resolución 0312 2018 Estandares Mínimos del SGSST. Guía Técnica para la Gestión del Riesgo de Desastres en el Contexto Hospitalario.</t>
  </si>
  <si>
    <t xml:space="preserve">1. Seguridad y Salud en el Trabajo         
2. Comité Hospitalario de Gestión del Riesgo de Desastres.                                    
3. Referente Emergencias SST - Edwin Rojas.                  
4. ARL 
</t>
  </si>
  <si>
    <r>
      <rPr>
        <sz val="8"/>
        <color rgb="FF000000"/>
        <rFont val="Calibri"/>
        <family val="2"/>
        <scheme val="minor"/>
      </rPr>
      <t>D</t>
    </r>
    <r>
      <rPr>
        <sz val="8"/>
        <color rgb="FF000000"/>
        <rFont val="Arvo"/>
      </rPr>
      <t>iseñar y/o actualizar planes ejecutivos de emergencias con caracterización y  análisis de los procesos de prevención, preparación y respuesta ante emegencias para los  Centros de Salud y Sedes de las Localidades de  Bosa, Fontibón, Kennedy  y Puente Aranda de acuerdo a criterios técnicos y legales vigentes, como linea documental del Proceso de Emergencias de Seguridad y Salud en el Trabajo de la Subred Sur Occidente E.S.E. 
Decreto 1072 2015 Art. 2.2.4.6.12 Numeral  04,  Art 2.2.4.6.25 Numeral 06, Art. 2.2.4.6.28. numeral 6. Resolución 0312 2018 Estandares Mínimos del SGSST.</t>
    </r>
  </si>
  <si>
    <t xml:space="preserve">1. Seguridad y Salud en el Trabajo                                                     2. Referente Emergencias SST - Edwin Rojas.                  
3. Intermediario
4. ARL  </t>
  </si>
  <si>
    <t>85% de los PHGRD de las sedes actualizados</t>
  </si>
  <si>
    <r>
      <rPr>
        <sz val="8"/>
        <color rgb="FF000000"/>
        <rFont val="Calibri"/>
        <family val="2"/>
        <scheme val="minor"/>
      </rPr>
      <t>Desarrollar estrategias de divulgación y capacitación del Plan Hospitalario de Gestion del Riesgo de Desastres (PHGRD) enmarcadas en la estrategia " Momentos de Cuidado en Emergencias",  en todas los  Centros de Salud, Hospitales y Sedes de la Subred Sur Occidente E.S.E  ( incluyendo el teletrabajo )</t>
    </r>
    <r>
      <rPr>
        <sz val="8"/>
        <color rgb="FF000000"/>
        <rFont val="Calibri"/>
        <family val="2"/>
      </rPr>
      <t>. Decreto 1072 2015 Art. 2.2.4.6.12  Numeral 12. Art 2.2.4.6.18, Art 2.2.4.6.25. . Guía Técnica para la Gestión del Riesgo de Desastres en el Contexto Hospitalario (GRDCH  SDS 2018) Sección II.  Promoción de la seguridad ante emergencias y desastres
y del cuidado del medioambiente</t>
    </r>
  </si>
  <si>
    <t>1. Seguridad y Salud en el Trabajo                                                    2. Referente Emergencias SST - Edwin Rojas.                  
3. Intermediario
4. ARL  SURA</t>
  </si>
  <si>
    <t xml:space="preserve">1. Seguridad y Salud en el Trabajo             
2. Grupo Evaluador Indice de Seguridad Hospitalaria - ISH                                                        3. Referente Emergencias SST - Edwin Rojas.
4. Aux. Area de la salud </t>
  </si>
  <si>
    <t>90% de las sedes con servicio habilitado de urgencias</t>
  </si>
  <si>
    <t xml:space="preserve">Actualizar las cadenas de llamadas de la Subred Integrada de Servicios de Salud E.S.E , (Comité-sede-Seguridad-Gestión del Riesgo) con el objeto de identificar los procesos óptimos  de comunicación entre las partes interesadas,  frente a la respuesta ante emergencias adjunto PHGRD.  Decreto 1072 2015 Art. 2.2.4.6.25. </t>
  </si>
  <si>
    <t xml:space="preserve">1. Seguridad y Salud en el Trabajo         
2. Comité Hospitalario de Gestión del Riesgo de Desastres.                                    
3. Referente Emergencias Internas  SST - Edwin Rojas.    
4. Asesoría Técnica ARL                                                                                      </t>
  </si>
  <si>
    <t xml:space="preserve">1. Seguridad y Salud en el Trabajo         
2. Comité Hospitalario de Gestión del Riesgo de Desastres.                                    
3. Referente Emergencias Internas  SST - Edwin Rojas.                                                                             4. Brigadistas de Emergencias  
5. Asesoría Técnica ARL         </t>
  </si>
  <si>
    <t xml:space="preserve">1. Seguridad y Salud en el Trabajo         
2. Comité Hospitalario de Gestión del Riesgo de Desastres.                                    
3. Referente Emergencias Internas  SST - Edwin Rojas.                                                                                          4. Asesoría Técnica ARL </t>
  </si>
  <si>
    <t xml:space="preserve">1. Seguridad y Salud en el Trabajo                                                     2. Referente Emergencias SST - Edwin Rojas.                            3. Asesoría Técnica ARL </t>
  </si>
  <si>
    <t xml:space="preserve">1. Comité Hospitalario de Gestión del Riesgo de Desastres.                                                                                                             2. Referente Emergencias Externas                                                                                    </t>
  </si>
  <si>
    <t>1. Seguridad y Salud en el Trabajo 
2.Comité Hospitalario de Gestión del Riesgo de Desastres.
3. COPASST    
4. Referente Emergencias SST - Edwin Rojas.                  
5. Asesoría Técnica ARL</t>
  </si>
  <si>
    <t xml:space="preserve">1.  Documento Plan Hospitalario de Gestión del Riesgo de Desastres de la  Subred Sur Occidente                                          
2.  Formatos de EvaluacIón  - Seguridad y Salud en el Trabajo.
3. Evaluación Plan de Trabajo 2025 PHGRD                                                                                   </t>
  </si>
  <si>
    <t xml:space="preserve">                                                                                                      
 1. Documento Ejecutivo Plan de Emergencias  por Centros de Salud o Sede.                                                                
2. Cronograma de Actividades Campo / Informe.                                                                                                                                 3. Soportes de Visita Firmados -                                       Actas de Asesoría ARL                        
4.Registros  de seguimiento y revisión. </t>
  </si>
  <si>
    <t>1. Estrategia Momentos de Cuidado en Emergencias                                                                                     2. Cronograma de Capacitaciones  por Sedes PHGRD                                                                                                                                         3. Matriz de Capacitaciones.                                                              4. Listados de Asistencia.</t>
  </si>
  <si>
    <t xml:space="preserve">1.  Informe y Modelo Matemaitico   ISH. - Comité  Evaluador ISH.                                                           2.  Cronograma de Actividades Campo / Informe.                                                                                       3. Acta y soporte de Visitas - SST                                                                                                  </t>
  </si>
  <si>
    <t xml:space="preserve">1. Formato de Inspección a Equipos de Emergencias Sub Sur Occidente E.S.E
2. Matriz de seguimiento Equipos de Emergencias 2025.
3. Formatos Soporte Vista de Sede Seguridad y Salud en el Trabajo. </t>
  </si>
  <si>
    <t>1. Resoluciones  Procesos de Solicitud  - Subred Sur Occicente E.S.E  - Bomberos                                                           2. Formatos Soporte Vista de Sede .                                 3. Certificados Bomberiles</t>
  </si>
  <si>
    <t xml:space="preserve">1. Cronograma de Simulacros y Simulaciones por Centros de Salud  y Sedes 2025, de acuerdo a Escenarios de Riesgo - Amenazas Potenciales. </t>
  </si>
  <si>
    <t>1. Formato de Guión y Planeación Simulacro.                                                                                 2. Listados de Asistencia Socilaización                                                                            3. Registros de Evaluación  (Físico)  y Listados                                                   
 4. Informe Simulacro  Subred Sur Occidente E.S.E</t>
  </si>
  <si>
    <t xml:space="preserve">1. Planes de trabajo 2025 - Cronograma de Capacitacion de Brigada de emergencia  y Comité Hospitalario de Gestión del Riesgo de Desastres (CHGRD) </t>
  </si>
  <si>
    <r>
      <rPr>
        <sz val="8"/>
        <rFont val="Arial"/>
        <family val="2"/>
      </rPr>
      <t xml:space="preserve">1. Procedimiento Investigaciones de Accidentes e Incidentes  </t>
    </r>
    <r>
      <rPr>
        <sz val="8"/>
        <color indexed="8"/>
        <rFont val="Arial"/>
        <family val="2"/>
      </rPr>
      <t xml:space="preserve">                                                  2.. Acta de Investigación y seguimiento.                          3. Listado de Asistencia de Participantes</t>
    </r>
  </si>
  <si>
    <t xml:space="preserve">1. Se realizo formulacion de cronograma para actualizacion de planes ejecutivos de las sedes. </t>
  </si>
  <si>
    <t>1. Se diseña estrategia de capacitación la cual lleva como nombre momentos de cuidado en emergencias - emergencias con sentido versión 2025, la cual fue aprobada en la sesión ordinaria del comité hospitalario de gestión del riesgo de desastres del mes de febrero 2025.
Se formula plan de trabajo para sensibilizaciones en temas de emergencias en el marco de la estrategia momentos de cuidad en emergencias.</t>
  </si>
  <si>
    <t>1. se realiza inspeccion en el marco de elementos de emergencias para la sede 29 de kennedy. Y se formulo matriz de inspecciones para elementos durante de la vigencia 2025.</t>
  </si>
  <si>
    <t>1. se realiza postulacion de la subred ante el cuerpo oficial de bomberos (35 Sedes).</t>
  </si>
  <si>
    <t>1. Se formula plan de trabajo para ejecución de simulacros y simulaciones vigencia 2025 es de resaltar que se  presentó y aprobó en CHGRD del mes de febrero.</t>
  </si>
  <si>
    <t xml:space="preserve">1. se realiza sensibilizaciona los brigadistas  del plan de trabajo 2025 y se desarrolla pista de entranamiento para brigadistas durante el mes de marzo. </t>
  </si>
  <si>
    <t>1. durante los meses de enero a marzo se logro incorporar 02 personas  a la brigada de emergencias.</t>
  </si>
  <si>
    <t xml:space="preserve">
1. durante el primer trimestre de 2025 no se presentaron emergencias.</t>
  </si>
  <si>
    <t>Seguridad y Salud en el Trabajo - S.S.T - Edwin Rojas
Medico Ocupacional, asesor ARL</t>
  </si>
  <si>
    <t>Seguridad y Salud en el Trabajo - S.S.T - Edwin Rojas, asesor de ARL.</t>
  </si>
  <si>
    <t>Seguridad y Salud en el Trabajo - S.S.T - Edwin Rojas
Medico Ocupacional.
Oficial de proteccion radiologica, asesor de ARL.</t>
  </si>
  <si>
    <t>Seguridad y Salud en el Trabajo - S.S.T - Edwin Rojas
Medico Ocupacional, 
Asesor ARL.</t>
  </si>
  <si>
    <t>Seguridad y Salud en el Trabajo - S.S.T - Edwin Rojas
Oficial de protección radiológica
Asesor ARL.</t>
  </si>
  <si>
    <t>Socializar los reportes de las  dosimetrías al equipo de proteccion radiologica.</t>
  </si>
  <si>
    <t>Seguridad y Salud en el Trabajo - S.S.T - Edwin Rojas
Oficial de protección radiológica y asesor ARL.</t>
  </si>
  <si>
    <t>Reportes lecturas dosimetricas.</t>
  </si>
  <si>
    <t>1. se ha gestionado la realizacion de examenes a ** Toes a corte del primer trimestre 2025.</t>
  </si>
  <si>
    <t>1. se envian dosimetros al 1. proveedor Radproct para su respectiva lectura a corte de enero y marzo.</t>
  </si>
  <si>
    <t>Edwin Rojas -
ARL  
 Intermediario</t>
  </si>
  <si>
    <t>29/02/ 2025</t>
  </si>
  <si>
    <t xml:space="preserve">Revisar y/o actualizar los Subprogramas del  Programa de Gestión de Tareas de Alto Riego : 
- Subprograma de gestión de prevención y protección contra caídas de alturas
- Subprograma de gestión para el trabajo en caliente
-  Subprograma de gestión para el trabajo en espacios confinados
</t>
  </si>
  <si>
    <t>Socializar el Programa de Gestión de Tareas de Alto Riego  y  Subprogramas, a las áreas encargadas que realicen dichas actividades  de TAR lideres de areas y/o referentes</t>
  </si>
  <si>
    <t xml:space="preserve">Socializar el Programa de Gestión de Tareas de Alto Riego  y  Subprogramas, a las áreas encargadas que realicen dichas actividades  de TAR Personal operativo  </t>
  </si>
  <si>
    <t>100% del personal operativo.</t>
  </si>
  <si>
    <t xml:space="preserve">Socializacion sobre el diligenciamiento de los permisos de trabajo correspondientes al formato de permiso de trabajo universal TAR y formatos de inspecciones preoperacionales TAR al personal referentes y operativos </t>
  </si>
  <si>
    <t xml:space="preserve">100% del personal operativo supervisores  </t>
  </si>
  <si>
    <t>Verificacion y consolidacion del inventario de elementos de proteccion contra caidas y de restriccion , hojas de vida, vigencia de equipos, validacion de certificado del fabricante.</t>
  </si>
  <si>
    <t xml:space="preserve">Realizar seguimiento a  la formación y acreditación de los cursos correspondientes al personal encargado de las tareas de trabajo en alturas y espacios confinados </t>
  </si>
  <si>
    <t xml:space="preserve">Edwin Rojas -
ARL  
</t>
  </si>
  <si>
    <t>Inspeccionar los permisos de trabajo universal en alturas  confinado, trabajo en caliente y elèctricos diligenciados de acuerdo a las actividades de mantenimiento programadas</t>
  </si>
  <si>
    <t xml:space="preserve">Edwin Rojas -
ARL  </t>
  </si>
  <si>
    <t xml:space="preserve">Inspeccionar y monitorear   el estado  de los equipos de Seguridad para las tareas de alto riesgo </t>
  </si>
  <si>
    <t xml:space="preserve">Hojas de vida de los EPCC y sistemas de restriccion 
Formatos de certificacion de inspeccion emitida por el fabricante
Fichas tecnicas del fabricante EPCC
</t>
  </si>
  <si>
    <t>*Cursos de acreditación  que tengan aval  por el ministerio de trabajo 
* Matriz de seguimiento a competencias TAR</t>
  </si>
  <si>
    <t xml:space="preserve">*Permisos de trabajo seguro diligenciados 
</t>
  </si>
  <si>
    <t>1. Se realiza la formalizacion del programa TAR  en Almera con la codificacion 04-03-PG-0021</t>
  </si>
  <si>
    <t>1. Se realiza la formalizacion de los subprogramas en Almera con la codificacion 
* 04-06-PG-0018 Subprograma de gestion de prevencion y proteccion contra caida.
* 04-03-PG-0019 Subprograma de gestion para el trabajo en caliente
* 04-03-PG 0020 Subprograma de gestion para el trabajo en espacios confinados.</t>
  </si>
  <si>
    <t>Amaury Benitez- Profesional Especializado SST</t>
  </si>
  <si>
    <t xml:space="preserve">Desarrollar la estrategia de hábitos y comportamientos 
</t>
  </si>
  <si>
    <t>Realizar seguimiento a la evaluación del comportamiento (verificación de comparendos, siniestros viales, capacitaciones,quejas, diligenciamiento de listas de chequeo. etc)</t>
  </si>
  <si>
    <t xml:space="preserve">Gestionar el Plan de preparación y respuesta de emergencias viales tales como (Protocolo PAS, Simulacro Vial, entre otros.)
</t>
  </si>
  <si>
    <t>Realizar 1 simulacro vial</t>
  </si>
  <si>
    <t>Planificar, ejecutar las inspecciones a vehículos, vías internas y seguimiento al diligenciamiento de las listas de chequeo preoperacionales y plan de mantenimiento, seguimiento y gestión de los hallazgos</t>
  </si>
  <si>
    <t>80% de los vehiculos administrativos, CREAT, AAPH</t>
  </si>
  <si>
    <t>Realizar una visita, para realizar seguimiento al PESV de la empres tercerizada</t>
  </si>
  <si>
    <t>Auditoría PESV institucional</t>
  </si>
  <si>
    <t>Estrategia documentada</t>
  </si>
  <si>
    <t>Matriz de comparendos</t>
  </si>
  <si>
    <t>Evidencias simulacro</t>
  </si>
  <si>
    <t>Informe de auditoría</t>
  </si>
  <si>
    <t>Para el primer trimestre de 2025, se realiza la actualización del formato de seguimiento a comparendos, actualmente se encuentra en espera de la codificación del área encargada</t>
  </si>
  <si>
    <t>Se participa en la reunión del comité de Seguridad Vial del día 06/02/2025, en donde se aprobó el Plan de trabajo para la vigencia 2025.</t>
  </si>
  <si>
    <t>• Se realiza el levantamiento de la información para la estructuración de los indicadores, y se realiza seguimiento.</t>
  </si>
  <si>
    <t>A primer trimestre de 2025 se realizaron las siguientes capacitaciones :
• Actores viales vulnerables: GPAISP (13 colaboradores), equipos de atención en casa (200), Servicios generales (62).
• Movilidad segura: Conductores administrativos (21), motorizados hospitalización en casa (10), motorizados farmacia (6), motorizados gestión documental (2).
• Protocolo PAS y prevención de hurto: APH (68), CREAT (73)
• Realización de la inscripción de 8 bici usuarios al curso virtual de ARL SURA.</t>
  </si>
  <si>
    <t xml:space="preserve">• Mediante ticket No 000541 se realiza la solicitud para la publicación  de tips para peatones. </t>
  </si>
  <si>
    <t>mes a mes las diferentes áreas realizan verificacuión de comparendos de los conductores a cargoa. A primer trimestre no se encuentran conductores con comparendos, mientras ejercian la actividad de conductor en la Subred</t>
  </si>
  <si>
    <t>De los 51 accidentes de trabajo ocurridos durante el primer trimestre de 2025, ocurren 5 accidentes de trabajo por peligro de tránsito en en los roles de peatones (2), conductor de vehículo (1), conductor de motocicleta (1), pasajero (1). Se realiza la investigación del accidente y se impoarten lecciones de autocuidado.</t>
  </si>
  <si>
    <t>Para el primer trimestre se realiza la inspección de 2 UBAS, los hallazgos se plasman en la matriz de hllazgos y se generan los tickes correspondientes</t>
  </si>
  <si>
    <t xml:space="preserve">Actualización del programa de riesgo público (de acuerdo al manual de violencias ARL SURA), junto con actualización de las matrices de riegos IPVER en conjunto con el profesional encargado. </t>
  </si>
  <si>
    <t>Amaury Benitez
Profesional Especializado SST</t>
  </si>
  <si>
    <t>Actualizar documento</t>
  </si>
  <si>
    <t xml:space="preserve">Realizar el analisis funcional de incidentes y accidentes presentados por riesgo público, para realizar acciones de intervención de ser necesario. </t>
  </si>
  <si>
    <t>100% de los accidentes ocurridos por peligro público</t>
  </si>
  <si>
    <t>Realizar observaciones intra y extramural de las sedes y los procesos priorizados, de acuerdo a la accidentalidad,  con el objetivo de analizar riesgos y controles específicos, seguimiento a hallazgos y mejoras. (APH, Salud mental, Salud pública)</t>
  </si>
  <si>
    <t>100 % de los entornos y sedes priorizados</t>
  </si>
  <si>
    <t xml:space="preserve">Diseñar implementar y realizar seguimiento a la estrategia de códigos QR para el reporte y consulta de temas de interés en riesgo público. </t>
  </si>
  <si>
    <t>70% de cobertura</t>
  </si>
  <si>
    <t>Capacitar a los colaboradores pertenecientes a los diferentes componentes de Salud Pública y colaboradores expuestos   en temas de prevención  de riesgo público por violencias tipo 1. Emisión de piezas comunicativas.</t>
  </si>
  <si>
    <t>Capacitar al 60% de los colaboradores expuestos</t>
  </si>
  <si>
    <t>Revisión del PHGRD y acople de los PON Sociales al PG de riesgo público</t>
  </si>
  <si>
    <t>Actualización documental</t>
  </si>
  <si>
    <t>Elaboración del Manual de prevención y autoprotección</t>
  </si>
  <si>
    <t>Documento</t>
  </si>
  <si>
    <t>Análisis de accidentalidad</t>
  </si>
  <si>
    <t>Informe de los diagnósticos u observaciones</t>
  </si>
  <si>
    <t>Estrategia implementada</t>
  </si>
  <si>
    <t>Listas de asistencia y actas</t>
  </si>
  <si>
    <t>Documento ajustado</t>
  </si>
  <si>
    <t>Documento estandarizado</t>
  </si>
  <si>
    <t>De los 51 accidentes de trabajo ocurridos durante el primer trimestre de 2025, ocurre 1 incidente de trabajo por peligro publico en la sede de Asunción Bochica, se realiza análisis del incidente y se imparten lecciones de autocuidado.</t>
  </si>
  <si>
    <t>• Mediante ticket No 000533 se realiza la solicitud para la publicación  de tips para evitar robos y atracos. 
Generalidades SST y Prevención del riesgo público: Entorno Institucional  20-01-2025 - 29 colaboradores
• Prevención y respuesta ante atracos Actores viales vulnerables:  GPAISP Gestión en IPS en salud pública	30-01-2025 – 13 colaboradores
• Movilidad Segura, normas de tránsito, velocidad segura. Prevención del atraco Conductores Administrativos	06-02-2024 – 21 Colaboradores
• Movilidad Segura y Prevención del atraco:  Motorizados hospitalización en casa 18-02-2025 – 10 Colaboradores
• Protocolo PAS y prevención del hurto:  Conductores y tripulación CREAT 19-02-2026 – 37 colaboradores
• Protocolo PAS y prevención del hurto: Conductores y tripulación CREAT 20/02/2025 – 36 colaboradores
• Actores viales vulnerables Prevenciòn y atenciòn de atracos: PAI 21/02/2025 – 67 colaboradores</t>
  </si>
  <si>
    <t xml:space="preserve">Divilgación política SPA, sensibilización frente al consumo unidades acreditadas
</t>
  </si>
  <si>
    <t xml:space="preserve">Sebastian Moreno
Consultoras ARL </t>
  </si>
  <si>
    <t xml:space="preserve">Ampliar la participación de los colaboradores al 30% en comparación al 26% del año 2024 </t>
  </si>
  <si>
    <t>Consultor de ARL (profesional en psicología), Pieza comunicativa</t>
  </si>
  <si>
    <t>Listados de asistencia
Registro fotográfico</t>
  </si>
  <si>
    <t xml:space="preserve">Divilgación política SPA, sensibilización frente al consumo en las unidades No Acreditadas.
</t>
  </si>
  <si>
    <t>Listados de asistencia, Evidencia fotografica.</t>
  </si>
  <si>
    <t>Capacitación de EFECTOS DEL CONSUMO DE SPA a conductorees</t>
  </si>
  <si>
    <t>Capacitar el 100% de conductores adscritos a la Subres Sur Occidente</t>
  </si>
  <si>
    <t>Consultor de ARL (profesional en psicología), espacios fisicos necesarios para tal fin.</t>
  </si>
  <si>
    <t>06/02/2025</t>
  </si>
  <si>
    <r>
      <t xml:space="preserve">Capacitación de EFECTOS DEL CONSUMO DE SPA legal e ilegal en conmemoración del Día Internacional de la Lucha Contra el Consumo de Tabaco  Viernes 30-05 </t>
    </r>
    <r>
      <rPr>
        <b/>
        <sz val="10"/>
        <rFont val="Arial"/>
        <family val="2"/>
      </rPr>
      <t>EAC</t>
    </r>
  </si>
  <si>
    <t>Ampliar un  10% la participación de colaboradores  en relación al año anterior.</t>
  </si>
  <si>
    <t>Consultor de ARL (profesional en psicología) Conexión a internet</t>
  </si>
  <si>
    <t>31/05/2025</t>
  </si>
  <si>
    <t>Socializar piezas comunicativas  a travez de los diferentes medios de comunicación que tiene la Subred, con el objetivo de desincentivar el consumo de tabaco y  demás sustancias pasicoactivas.</t>
  </si>
  <si>
    <t>Divulgación de piezas comunicativa en intranet y en redes sociales</t>
  </si>
  <si>
    <t>01/02/2025</t>
  </si>
  <si>
    <t>31/12/2025</t>
  </si>
  <si>
    <t>Banner o pieza Comunicativa</t>
  </si>
  <si>
    <t>Establecer espacios con los lideres de las diferentes líneas de Salud Pública  para divulgación de politica de SPA</t>
  </si>
  <si>
    <t>Lograr la participación del 80% de los colaboradores  pertenecientes a Salud Pública.</t>
  </si>
  <si>
    <t>Listados de asistencia y registro fotográfico</t>
  </si>
  <si>
    <t>PROGRAMAS SEGURIDAD Y SALUD EN EL TRABAJO - 2025</t>
  </si>
  <si>
    <t>04/04/2025: Durante el primer trimestre se dio alcance a las siguientes unidades en la socialización de la politica de SPA con los siguientes participantes: Olarte 9 colaboradores, Estación 7 colaboradores, Carbonell 4  Colaboradores, Villa Javier 28  colaboradores, Porvenir 10 colaboradores, Pablo VI 34 colaboradores, Internacional 10 colaboradores, San Pablo 8 colaboradores, Puerta de teja 5 colaboradores, Tintal 41 colaboradores.</t>
  </si>
  <si>
    <t>04/04/2025: El día 6 de febrero se llevo a cabo en la unidad adminstrativa Asdincgo la socialización y sensibilización de la politica y consumo de SPA a 12 conductores de la Subred Sur Occidente.</t>
  </si>
  <si>
    <t>EL 31 de Marzo se publico en el usuario de Facebook de la Subred Sur Occidente, una pieza comunicativa la cual tenia como objetivo dar a conocer como las drogas pueden alterar el sistema nevioso, generando cambios emocionales, comportamentales y en el estado de salud, la problematica de como el consumo frecuente puede generar adicción, afectando todos los aspectos de la vida.</t>
  </si>
  <si>
    <t xml:space="preserve">Actualización de los Documentos: 1. Procedimiento Investigación de Enfermedad Laboral.
2. Formato Investigación Enfermedad Laboral.
3. Acta Formato de Seguimiento Enfermedad Laboral.
4. Programa de Medicina Ocupacional, re-incorporacion laboral.
5.Formato Consentimiento Enfermedad Laboral.
6. Formato Consentimiento Consulta Médica Ocupacional.
7. Actualización Estructura de Procedimiento Examen Laboral. 
8. Matriz de Seguimiento y cierre a las recomendaciones emitidas en el plan de reincorporación laboral. 9.Profesiograma.
</t>
  </si>
  <si>
    <t>Elaboración de Informe de Condiciones de Salud  de la Subred Sur Occidente Vigencia anterior Exámenes ocupacionales realizados enero-diciembre 2024.</t>
  </si>
  <si>
    <t>1.MEDICO OCUPACIONAL</t>
  </si>
  <si>
    <t>Realización del Informe 100%, de Condiciones de Salud  de la Subred Sur Occidente Vigencia anterior Exámenes ocupacionales realizados enero-diciembre 2023.</t>
  </si>
  <si>
    <t>Realizar seguimiento al 100%  casos de enfermedad laboral calificada,(Incluye reinfecciones por enfermedad laboral de  COVID 19).Según requerimientos.</t>
  </si>
  <si>
    <t>se han realizado 2 investigación de Enfermedad laborales Osteomusculares</t>
  </si>
  <si>
    <t>Gestionar programación de examenes medicos ocupacionales</t>
  </si>
  <si>
    <t xml:space="preserve">  Analizar las causas de  ausentismo laboral según caracterización.</t>
  </si>
  <si>
    <t>1. MEDICO LABORAL. 2. ASESOR ARL</t>
  </si>
  <si>
    <t>1. MEDICO OCUPACIONAL.  ASESOR ARL</t>
  </si>
  <si>
    <t>Investigacion de enfermedades laborales.</t>
  </si>
  <si>
    <t xml:space="preserve">1. MEDICO OCUPACIONAL.  ASESOR ARL2. </t>
  </si>
  <si>
    <t>Medico Ocupacional.</t>
  </si>
  <si>
    <t xml:space="preserve">
MEDICO OCUPACIONAL.            .</t>
  </si>
  <si>
    <t xml:space="preserve">1.  MEDICO OCUPACIONAL.
</t>
  </si>
  <si>
    <t>Actas de asistencia mesas laborales , oficios de acuerdo a desiciones.Matriz de restricciones, recomendaciones.</t>
  </si>
  <si>
    <t>Presentación Informe.</t>
  </si>
  <si>
    <t>En el momento esta actividad se encuentra en revisión ya que para efectuar la misma se requiere revisión y asesoría por parte de ARL Sura,y hasta la fecha no han realizado la entrega  de los siguientes documentos</t>
  </si>
  <si>
    <t>Se entrego el INFORME DIAGNOSTICO DE SALUD EXAMENES MEDICOS
OCUPACIONALES (Enero-Diciembre de 2024), al correo systrabajo@subredsuroccidente.gov.co</t>
  </si>
  <si>
    <t>Se han realizado 2 investigaciónes de Enfermedades laborales Osteomusculares, de 2 colaboradores.</t>
  </si>
  <si>
    <t>En  el periodo de enero a marzo de 2025 se han programado un total de 161 exámenes, discriminados de la siguiente manera, Egresos 24 Ingresos 56, periódicos 71 Post Incapacidad 10.</t>
  </si>
  <si>
    <t>según los requerimientos del servicio. (Ingreso, Periódico, Post-incapacidad, Reintegro, Egreso). Discriminados de la siguiente manera Ingreso 60, Egreso, 16, Periodicos 51, Postincapacidad 5 , para un total de 132 examenes.Se destaca que en todos los meses existe una significativa inasistencia por parte de los colaboradores</t>
  </si>
  <si>
    <t xml:space="preserve">Se realizaron 3 mesas laborales en marzo de 2025, con análisis de 19 casos en total discriminadas de la siguiente manera. Direccion hospitalaria 8 casos, Dirección Oficina De Participacion Comunitaria  y Servicio Al Ciudadano 7 casos, Dirección urgencias 4 casos. </t>
  </si>
  <si>
    <t>En el marco de las acciones de promoción y prevención en salud, durante los meses de febrero y marzo se llevaron a cabo 57 tamizajes de riesgo cardiovascular  En febrero, se atendieron 11 personas en la sede administrativa de Cundinamarca, mientras que en marzo se realizaron 46 valoraciones en las siguientes cinco sedes: Hospital de Fontibón, Centro de Salud Olarte, Nuevas Delicias, sede Pablo VI y Unidad de Servicios de Salud El Porvenir. Estas jornadas permitieron identificar factores de riesgo y fortalecer las estrategias enfocadas en el autocuidado y la salud cardiovascular de los trabajadores.</t>
  </si>
  <si>
    <t xml:space="preserve">1. Actualizar (1) el  Programa de Entornos Laborales Seguros y Saludables </t>
  </si>
  <si>
    <t>Realizar la sensibilizaciones en el marco de la estrategia "Dale Like a tu Salud Mental" a los colaboradores presentes en los hospitales y centros de salud y/o servicios para disminuir los factores de riesgo intra y extralaborales, con los siguientes temas:
1. Motivación y proposito en el trabajo 
(I Cuatrimestre).
2. "El arte de vivir Sana-Mente" (II Cuatrimestre).
3. Gestión de Emociones y manejo de agresiones. (III Cuatrimestre).</t>
  </si>
  <si>
    <t>Katherin Parra / Profesional Especializado III - Juan Sebastián Moreno Castillo / Profesional Universitario II/ARL (Consultoras)</t>
  </si>
  <si>
    <t xml:space="preserve">Ampliar la cobertura de participación de los colaboradores al 75% en relación al 68%  de la vigencia anterior  </t>
  </si>
  <si>
    <t>Consultor de ARL (profesional en psicología), material para diseño de piezas comunicativas con tema alusivo.</t>
  </si>
  <si>
    <t>Listados de asistencia y registro fotografico.</t>
  </si>
  <si>
    <t>Realizar actividades  en temas de  hábitos y estrategias  saludables</t>
  </si>
  <si>
    <t>Realizar  actividades , enfatizadas en temas de hábitos y estrategias saludables</t>
  </si>
  <si>
    <t>Realizar actividades  de sensibilizacion enfatizadas en promoción y prevención  del riesgo cardiovascular   de la Subred Sur Occidente</t>
  </si>
  <si>
    <t>Realizar tamizajes de Riesgo Cardiovascular.</t>
  </si>
  <si>
    <t>Realizar 1 capacitación virtual, referente conmemoración del  "Día Mundial Sin Tabaco " .</t>
  </si>
  <si>
    <t>Conmemorar  el dia de la salud mental en el mes de octubre en donde se promueva el autocuidado de los colaboradores frente a su salud mental la cual se continua realizando en el marco de la estrategia "Por Definir".</t>
  </si>
  <si>
    <t>Realizar actividades que Promuevan el cuidado  de la salud mental de los colaboradores, enfatizadas en el autocuidado y el mantenimiento de entornos laborales seguros y saludables</t>
  </si>
  <si>
    <t xml:space="preserve">Esta actividad se encuentra en revisión , ya que para la misma se requiere asesoría por parte de la ARL Sura, y hasta el momento no se ha contado con la misma. </t>
  </si>
  <si>
    <r>
      <t xml:space="preserve">01/04/2025: </t>
    </r>
    <r>
      <rPr>
        <sz val="8"/>
        <rFont val="Arial"/>
        <family val="2"/>
      </rPr>
      <t>A la fecha, se han visitado 32 sedes, contando con la participación de 492 colaboradores en la sensibilzación Motivación y proposito.</t>
    </r>
  </si>
  <si>
    <t>Durante los meses de febrero y marzo se realizaron un total de 57 tamizajes de riesgo cardiovascular . En febrero se evaluaron 11 personas en la sede administrativa de Cundinamarca y en marzo se realizaron 46 tamizajes en las siguientes cinco sedes de la red de salud de Bogotá: Hospital de Fontibón, Centro de Salud Olarte, Centro de Salud Nuevas Delicias, sede Pablo VI y Unidad de Servicios de Salud El Porvenir. Estas actividades permitieron identificar factores de riesgo y orientar acciones preventivas en la población trabajadora.</t>
  </si>
  <si>
    <t>Inspección de puestos de trabajo con videoterminal (administrativo - asistencial), según progamacion.</t>
  </si>
  <si>
    <t>Informe de caracterizacion y analisis de la accidentalidad 2024 por riesgo osteomuscular.</t>
  </si>
  <si>
    <t>Realizar sensibilizacion y seguimiento a condiciones biomecanicas y ergonomicas de los funcionarios que desarrollan las actividades en la modalidad de teletrabajo</t>
  </si>
  <si>
    <t>Desarrollar estregias de capacitaciones en Higiene postural, autocuidado, manejo postural, movilizacion de cargas a grupos priorizados.</t>
  </si>
  <si>
    <t>Aplicación y análisis de la batería de riesgo psicosocial en cumplimiento de la Resolución 2646 de julio de 2008, con el fin de establecer acciones de promoción de la salud y prevención de la enfermedad en la población trabajadora para la vigencia 2026.</t>
  </si>
  <si>
    <t>Juan Sebastián Moreno Castillo / Profesional Universitario II. (Aliado ARL - Consultoras)</t>
  </si>
  <si>
    <t xml:space="preserve">Lograr un 80% de participación de la muestra establecida del personal en la aplicación de la bateria. </t>
  </si>
  <si>
    <t>Contratación de una firma especializada con experiencia para la aplicación de los instrumentos de evaluación que cuente con el personal capacitado con licencia en SST habilitados para la aplicación de los mismos, conforme los lineamientos del ministerio de trabajo.</t>
  </si>
  <si>
    <r>
      <rPr>
        <sz val="9"/>
        <color rgb="FF000000"/>
        <rFont val="Arial"/>
        <family val="2"/>
      </rPr>
      <t xml:space="preserve">Capacitar a los funcionarios con casos de ausentismo por enfermedad común asociados a riesgo psicosocial, según el Decreto 1477 de 2014, Adicionalmente, los teletrabajadores y  funcionarios incluidos en el PVE de riesgo psicosocial por recomendaciones laborales en los siguientes temas:
- </t>
    </r>
    <r>
      <rPr>
        <b/>
        <sz val="9"/>
        <color rgb="FF000000"/>
        <rFont val="Arial"/>
        <family val="2"/>
      </rPr>
      <t>Conocete a ti mismo</t>
    </r>
    <r>
      <rPr>
        <sz val="9"/>
        <color rgb="FF000000"/>
        <rFont val="Arial"/>
        <family val="2"/>
      </rPr>
      <t xml:space="preserve"> (I Trimestre).
- </t>
    </r>
    <r>
      <rPr>
        <b/>
        <sz val="9"/>
        <color rgb="FF000000"/>
        <rFont val="Arial"/>
        <family val="2"/>
      </rPr>
      <t>Gestión de las emociones y estrés</t>
    </r>
    <r>
      <rPr>
        <sz val="9"/>
        <color rgb="FF000000"/>
        <rFont val="Arial"/>
        <family val="2"/>
      </rPr>
      <t xml:space="preserve"> (II Trimestre). 
- </t>
    </r>
    <r>
      <rPr>
        <b/>
        <sz val="9"/>
        <color rgb="FF000000"/>
        <rFont val="Arial"/>
        <family val="2"/>
      </rPr>
      <t>Resiliencia</t>
    </r>
    <r>
      <rPr>
        <sz val="9"/>
        <color rgb="FF000000"/>
        <rFont val="Arial"/>
        <family val="2"/>
      </rPr>
      <t xml:space="preserve"> (III Trimestre).
-</t>
    </r>
    <r>
      <rPr>
        <b/>
        <sz val="9"/>
        <color rgb="FF000000"/>
        <rFont val="Arial"/>
        <family val="2"/>
      </rPr>
      <t xml:space="preserve"> Mindfullness</t>
    </r>
    <r>
      <rPr>
        <sz val="9"/>
        <color rgb="FF000000"/>
        <rFont val="Arial"/>
        <family val="2"/>
      </rPr>
      <t xml:space="preserve"> (IV Trimestre).</t>
    </r>
  </si>
  <si>
    <t>Juan Sebastián Moreno Castillo / Profesional Universitario II / Aliado/Conssultoras (ARL)</t>
  </si>
  <si>
    <t>Ampliar la participación al 40% en comparación del 30% del año 2024  de las unidades de conforman la Subred.</t>
  </si>
  <si>
    <r>
      <t xml:space="preserve">Realizar la sensibilizaciones en el marco de la estrategia "Dale Like a tu Salud Mental" a los colaboradores presentes en los hospitales y centros de salud y/o servicios para disminuir los factores de riesgo intra y extralaborales, con los siguientes temas:
</t>
    </r>
    <r>
      <rPr>
        <b/>
        <sz val="9"/>
        <color rgb="FF000000"/>
        <rFont val="Arial"/>
        <family val="2"/>
      </rPr>
      <t>1. Motivación y proposito en el trabajo</t>
    </r>
    <r>
      <rPr>
        <sz val="9"/>
        <color rgb="FF000000"/>
        <rFont val="Arial"/>
        <family val="2"/>
      </rPr>
      <t xml:space="preserve"> 
(I Cuatrimestre).
</t>
    </r>
    <r>
      <rPr>
        <b/>
        <sz val="9"/>
        <color rgb="FF000000"/>
        <rFont val="Arial"/>
        <family val="2"/>
      </rPr>
      <t>2.</t>
    </r>
    <r>
      <rPr>
        <sz val="9"/>
        <color rgb="FF000000"/>
        <rFont val="Arial"/>
        <family val="2"/>
      </rPr>
      <t xml:space="preserve"> "</t>
    </r>
    <r>
      <rPr>
        <b/>
        <sz val="9"/>
        <color rgb="FF000000"/>
        <rFont val="Arial"/>
        <family val="2"/>
      </rPr>
      <t>El arte de vivir Sana-Mente</t>
    </r>
    <r>
      <rPr>
        <sz val="9"/>
        <color rgb="FF000000"/>
        <rFont val="Arial"/>
        <family val="2"/>
      </rPr>
      <t xml:space="preserve">" (II Cuatrimestre).
</t>
    </r>
    <r>
      <rPr>
        <b/>
        <sz val="9"/>
        <color rgb="FF000000"/>
        <rFont val="Arial"/>
        <family val="2"/>
      </rPr>
      <t>3. Gestión de Emociones y manejo de agresiones.</t>
    </r>
    <r>
      <rPr>
        <sz val="9"/>
        <color rgb="FF000000"/>
        <rFont val="Arial"/>
        <family val="2"/>
      </rPr>
      <t xml:space="preserve"> (III Cuatrimestre).
</t>
    </r>
  </si>
  <si>
    <t>Juan Sebastián Moreno Castillo / Profesional Universitario II/ARL (Consultoras)</t>
  </si>
  <si>
    <t>Juan Sebastián Moreno Castillo / Profesional Universitario II.
ARL SURA (Consultoras)</t>
  </si>
  <si>
    <t xml:space="preserve">Ampliar la cobertura a un 27% (1500) de participacion de los colaboradores en comparación al 22% (1216) vigencia anterior. </t>
  </si>
  <si>
    <t>Consultor de ARL (profesional en psicología), Equipo Calidad de vida del trabajador, Material para diseño de piezas comunicativas con tema alusivo. Aliado ARL (profesionales, detalles)</t>
  </si>
  <si>
    <t>Identificar factores de fatiga y gestión del sueño en las unidades priorizadas y realizar las acciones de intervención de acuerdo a los resultados.</t>
  </si>
  <si>
    <t xml:space="preserve">Intervenir en un 80% en las unidades priorizadas con turnos 24/7 como lo son los hospitales Kennedy, Bosa, Tintal, Fontibon, Floralia y los centros de salud Patio Bonito y Trinidad Galan. </t>
  </si>
  <si>
    <t>Profesionales para realizar las sensibilizaciones en las diferentes unidades que conforman la Subred, Material para diseño de piezas comunicativas con tema alusivo.</t>
  </si>
  <si>
    <t>Juan Sebastián Moreno Castillo / Profesional Universitario II.</t>
  </si>
  <si>
    <t>Capacitar al 100% de los nuevos integrantes del comite de convivencia</t>
  </si>
  <si>
    <t>Profesional para dirgir los talleres, asi como los espacios fisicos necesarios para tal fin.</t>
  </si>
  <si>
    <t>Implementar la estrategia "Heroes de la Salud Mental",  con enfoque en promoción y prevención de la Salud Mental y riesgo psicosocial en articulación con el plan de Bienestar social e Incentivos.</t>
  </si>
  <si>
    <t>Juan Sebastián Moreno Castillo / Profesional Universitario II.
ARL SURA (Consultoras)
Katherin Parra / Profesional Universitario lll</t>
  </si>
  <si>
    <t>Certificar en "Primeros auxilios psicologicos" al 80% de los colaboradores que integren el grupo.</t>
  </si>
  <si>
    <t>Colaboradores, lideres, Aliados Arl (Consultores), profesional a cargo del riesgo psicosocial, referente de bienestar.</t>
  </si>
  <si>
    <t xml:space="preserve">Capacitar grupos focales de acuerdo a solicitud de líderes, colaboradores y/o comite de convivencia laboral en habilidades blandas y segun sea la necesidad identificada se trabajará en alguno de los siguientes temas: 
1. Gestiona tus relaciones. (Taller ó Capacitación).
2. Respeto por el Otro.
3. Gestión de Emociones (Tecnicas de Relajación).
4. otros asociados a Clima </t>
  </si>
  <si>
    <t>Dar gestión al 100% de las solicitudes recibidas en relación a las peticiones de intervención por parte de los lideres y/o referentes de las direcciones que conforman la Subred.</t>
  </si>
  <si>
    <t>Profesional en psicología a cargo del programa de riesgo psicosocial, directores, lideres y/o referentes.</t>
  </si>
  <si>
    <t>Realizar el seguimiento a los colaboradores agredidos según lo indicado en el "Protocolo de manejo de paciente agresivo", haciendo enfasis en lo orientación a los acompañamientos con los que cuentan ante la ocurrencia de estos eventos.</t>
  </si>
  <si>
    <t>Dar gestión al 100% de las solicitudes recibidas de los colaboradores que notifican agresión por parte de usuario y/o paciente.</t>
  </si>
  <si>
    <t>Profesional en psicología a cargo del programa de riesgo psicosocial, Consultor de ARL (profesional en psicología).</t>
  </si>
  <si>
    <t>Implementar  la Estrategia Promoción de la sana convivencia y prevención de las violencias en el trabajo.
* IDENTIFICACIÓN: Triangulación de Información (IPEVR, Accidentalidad, Línea Basal, PHGRD). Informe            * PRIORIZACIÓN:Observación intra y extra mural
* TRATAMIENTO: Plan de Intervención
* MONITOREO: Análisis de Estadisticas, Accidentalidad</t>
  </si>
  <si>
    <t xml:space="preserve">Culminar al 100% la etapa de  identificación y priorización del Programa. </t>
  </si>
  <si>
    <t>Profesional en psicología a cargo del programa de riesgo psicosocial, Consultores de ARL (profesional en psicología,
profesional de Riesgo Público)</t>
  </si>
  <si>
    <t>Promover el espacio de gestión de emociones de la unidad Cundinamarca con actividades enmarcadas en el autocuidado y habitos de vida saludable.</t>
  </si>
  <si>
    <t>Gestionar en cada Trimestre una actividad en actividad fisica o espacio de relajación dirigido los colaboradores que se inscriban para participar en los espacios.</t>
  </si>
  <si>
    <t xml:space="preserve">Profesional en psicología a cargo del programa de riesgo psicosocial, Aliado ARL - Proveedores. </t>
  </si>
  <si>
    <t>Contrato e Informe en físico y medio magnético de los resultados obtenidos en la aplicación de la batería de riesgo psicosocial. *Sujeto al presupuesto otorgado para tal fin.</t>
  </si>
  <si>
    <t>Correo electronico, listados de asistencia, registro fotografico.</t>
  </si>
  <si>
    <t>Correos electronicos.</t>
  </si>
  <si>
    <t>Documento con linea basal.</t>
  </si>
  <si>
    <r>
      <t xml:space="preserve">01/04/2025: </t>
    </r>
    <r>
      <rPr>
        <sz val="8"/>
        <rFont val="Arial"/>
        <family val="2"/>
      </rPr>
      <t>A la fecha se esta en gestión de aprobación del requerimiento para el contrato del proveedor que prestara el servicio.</t>
    </r>
  </si>
  <si>
    <r>
      <t xml:space="preserve">01/04/2025: </t>
    </r>
    <r>
      <rPr>
        <sz val="8"/>
        <rFont val="Arial"/>
        <family val="2"/>
      </rPr>
      <t xml:space="preserve"> el día 26 de marzo se llevo a cabo en el auditorio del centro de salud de Zona Franca, el taller "Conocete a ti mismo", el cual contó con la participación de 23 colaboradores. </t>
    </r>
  </si>
  <si>
    <r>
      <t xml:space="preserve">01/04/2025: </t>
    </r>
    <r>
      <rPr>
        <sz val="8"/>
        <rFont val="Arial"/>
        <family val="2"/>
      </rPr>
      <t>La actividad no tiene gestión durante el primer trimestre</t>
    </r>
  </si>
  <si>
    <r>
      <t xml:space="preserve">01/04/2025: </t>
    </r>
    <r>
      <rPr>
        <sz val="8"/>
        <rFont val="Arial"/>
        <family val="2"/>
      </rPr>
      <t>Durante el primer trimestre se generó el documento "Instructivo para la aplicación del cuestionario de fatiga" y se dio inicio a la aplicación en 6 de las 7 sedes priorizadas, contando con una participacion de 150 colaboradores a la fecha.</t>
    </r>
  </si>
  <si>
    <r>
      <t xml:space="preserve">01/04/2025: </t>
    </r>
    <r>
      <rPr>
        <sz val="8"/>
        <rFont val="Arial"/>
        <family val="2"/>
      </rPr>
      <t>El 11 de Febrero se dio cumplimiento a la primera capacitación de las 2 pactadas en la cual participaron 8 integrantes del comité, en donde se manejo la información referente a la normatividad del comité de convivencia laboral.</t>
    </r>
  </si>
  <si>
    <r>
      <t xml:space="preserve">01/04/2025: </t>
    </r>
    <r>
      <rPr>
        <sz val="8"/>
        <rFont val="Arial"/>
        <family val="2"/>
      </rPr>
      <t>Esta en construcción el documento con la propuesta para iniciar la gestión de lo que será el proyecto.</t>
    </r>
  </si>
  <si>
    <r>
      <t xml:space="preserve">01/04/2025: </t>
    </r>
    <r>
      <rPr>
        <sz val="8"/>
        <rFont val="Arial"/>
        <family val="2"/>
      </rPr>
      <t>Durante el primer trimestre se llevaron a cabo 4 intervenciones en el Hospital de Kennedy, Bosa y Villa Javier,  en donde se abordaron 44 colaboradores, en el tema gestiona tus relaciones (resolución de conflictos).</t>
    </r>
  </si>
  <si>
    <r>
      <t xml:space="preserve">01/04/2025: </t>
    </r>
    <r>
      <rPr>
        <sz val="8"/>
        <rFont val="Arial"/>
        <family val="2"/>
      </rPr>
      <t>Durante el primer trimestre se recibieron 11 reportes de situaciones asociadas con agresion de usuarios o pacientes a colaboradores, se realizó el seguimiento telefonico y remisión de correo electronico con la información asociada a los medios de ayuda con los que cuentan los colaboradores en estos sucesos.</t>
    </r>
  </si>
  <si>
    <r>
      <t xml:space="preserve">01/04/2025: </t>
    </r>
    <r>
      <rPr>
        <sz val="8"/>
        <rFont val="Arial"/>
        <family val="2"/>
      </rPr>
      <t>Se esta en la gestión del programa de sana convivencia y prevención de las violencias en la etapa de identificación mediante la tringulación de informacion con la linea basal.</t>
    </r>
  </si>
  <si>
    <r>
      <t xml:space="preserve">01/04/2025: </t>
    </r>
    <r>
      <rPr>
        <sz val="8"/>
        <rFont val="Arial"/>
        <family val="2"/>
      </rPr>
      <t>Se esta en la gestión final de la propuesta y adecuación de los espacios del centro de gestión de emociones para apertura en el segundo trimestre de la vigencia.</t>
    </r>
  </si>
  <si>
    <t xml:space="preserve">Actualizar el programa orden y aseo,  estrategia de orden y aseo - COLED y demás documentación que corresponda.  </t>
  </si>
  <si>
    <t xml:space="preserve">Recursos tecnológicos, humanos, financieros. </t>
  </si>
  <si>
    <t xml:space="preserve">Realizar el seguimiento correspondiente de cada uno de los hallazgos de orden y aseo, derivado de las diferentes inspecciones, jornadas de orden y aseo y/o ticket de las vigencias anteriores. </t>
  </si>
  <si>
    <t>Gestionar  el 80% de los hallazgos de la matriz de orden y aseo.</t>
  </si>
  <si>
    <t>Realizar un análisis teniendo en cuenta la accidentalidad por condiciones de orden y aseo y la matriz de hallazgos de la vigencia anterior, para priorizar y enfocar específicamente en las áreas y/ sedes a intervenir.</t>
  </si>
  <si>
    <t>Informe ejecutivo con el respectivo análisis de resultados.</t>
  </si>
  <si>
    <t xml:space="preserve">Wilmer Ferney Garzón Ríos 
Profesional Especializado 
Asesoría de arl sura 
</t>
  </si>
  <si>
    <t>Capacitar a los colaboradores de las áreas de mantenimiento, activos fijos, servicios generales, APH, biomedicos, frente a las pautas o estándares a intervenir en el desarrollo de la estrategia de orden y aseo COLED.</t>
  </si>
  <si>
    <t xml:space="preserve">capacitar el 100% de los servicios establecidos. </t>
  </si>
  <si>
    <t xml:space="preserve">Divulgar y/o socializar estándares, criterios y/o pautas específicas de orden y aseo, a través, de los diferentes canales internos de comunicación, que faciliten la implementación de la estrategia COLED y unidades modelo. 
</t>
  </si>
  <si>
    <t xml:space="preserve">Realizar 1 socializaciones de manera trimestral  a través de los diferentes canales internos de comunicación </t>
  </si>
  <si>
    <t xml:space="preserve">Wilmer Ferney Garzón Ríos 
Profesional Especializado 
</t>
  </si>
  <si>
    <t xml:space="preserve">Capacitar y/o socializar a los lideres de la sedes en  la estrategia de orden y aseo COLED, con el fin, de realizar una gestión oportuna de los hallazgos evidenciados. </t>
  </si>
  <si>
    <t xml:space="preserve">Capacitar y/o socializar al 80% de los lideres  de las sedes en la estrategia COLED. </t>
  </si>
  <si>
    <t>Realizar  encuentros de aprendizaje continuo virtual por cada semestre que incentive la implementación de la estrategia COLED.</t>
  </si>
  <si>
    <t xml:space="preserve">Realizar 2 encuentros de aprendizaje en la estrategia COLED para la vigencia 2025. </t>
  </si>
  <si>
    <t xml:space="preserve">Wilmer Ferney Garzón Ríos 
Profesional Especializado
Subproceso formación y Desarrollo  
</t>
  </si>
  <si>
    <t xml:space="preserve">Wilmer Ferney Garzón Ríos 
Profesional Especializado 
Asesoría de arl sura 
Intermediario
</t>
  </si>
  <si>
    <t>Elaborar los informes de resultado de las inspecciones de orden y aseo y socializar a los líderes.</t>
  </si>
  <si>
    <t xml:space="preserve">Realizar informes del  90% de las inspecciones realizadas. </t>
  </si>
  <si>
    <t xml:space="preserve">Realizar actividad lúdica que promueva la implementación de la estrategia COLED en los colaboradores de la subred. </t>
  </si>
  <si>
    <t xml:space="preserve">Intervenir el 80% de las sedes que presten servicios asistenciales o administrativos, a través de actividad lúdica. </t>
  </si>
  <si>
    <t xml:space="preserve">Realizar planeación y ejecución de  las jornada de orden y aseo en cada una en las sedes identificadas como unidades modelo, para la implementación de la estrategia COLED. </t>
  </si>
  <si>
    <t>Realizar el 100% de las jornadas de orden y aseo de las unidades modelo programadas.</t>
  </si>
  <si>
    <t>Realizar la actualización de la matriz de hallazgos de orden y aseo de acuerdo a las inspecciones realizadas en las sedes; así mismo, gestionar y realizar seguimiento a las medidas de acción, según corresponda.</t>
  </si>
  <si>
    <t>Actualización y estandarización del programa y demás documentos que correspondan, documentos actualizados en almera.</t>
  </si>
  <si>
    <t>Matriz de hallazgos, tickets y correos electrónicos.</t>
  </si>
  <si>
    <t>Socialización de la estrategia de orden y aseo - COLED,  a través, de  los diferentes canales de comunicación internos.</t>
  </si>
  <si>
    <t>Acta de intervención, presentación.</t>
  </si>
  <si>
    <t>Informes de Orden y aseo y correos de socialización.</t>
  </si>
  <si>
    <t>Listados de asistencia e informe.</t>
  </si>
  <si>
    <t>Actas de intervención de la jornada de orden y aseo en unidades modelo</t>
  </si>
  <si>
    <t>Primer Trimestre: Se realiza seguimiento y cierre a los hallazgos derivados de la estrategia COLED, Con el cierre de 27 hallazgos y la gestión pendiente de 7, correspondientes a la vigencia anterior.</t>
  </si>
  <si>
    <t>Primer Trimestre: Se realiza informe ejecutivo donde se refiere el resultado de la caracterización de la accidentalidad del año 2024, con un análisis importante en aquellos que se presentaron por condiciones de orden y aseo y las unidades donde se presentaron mayor cantidad de hallazgos derivados de inspecciones, lo  que nos da la linea de trabajo para abordar las diferentes sedes en cuanto al seguimiento de la estrategia COLED.</t>
  </si>
  <si>
    <t>Primer Trimestre: Se realiza capacitación con las pautas para el desarrollo de la estrategia COLED, dando a conocer el rol que cumple, la importancia y su implicación en una de las fases (Limpiar). al personal de aseo de la empresa tercerizada, con una participación activa de 196 colaboradores.</t>
  </si>
  <si>
    <r>
      <rPr>
        <b/>
        <sz val="9"/>
        <color rgb="FF000000"/>
        <rFont val="Arial"/>
        <family val="2"/>
      </rPr>
      <t xml:space="preserve">Primer Trimestre: </t>
    </r>
    <r>
      <rPr>
        <sz val="9"/>
        <color rgb="FF000000"/>
        <rFont val="Arial"/>
        <family val="2"/>
      </rPr>
      <t>Se realizo la solicitud por medio de ticket 009220, del 01/03/2025, las piezas de la estrategia COLED, y el video de Orden y Aseo.
Se socializo bajo la campaña ¡adiós el caos, hola a la eficiencia con COLED! y esta se envía masivamente los miércoles, desde el correo institucional a los colaboradores, se publicó en la intranet, y se compartió en suros cito informa.</t>
    </r>
  </si>
  <si>
    <r>
      <rPr>
        <b/>
        <sz val="11"/>
        <color rgb="FF000000"/>
        <rFont val="Arial"/>
        <family val="2"/>
      </rPr>
      <t xml:space="preserve">Primer Trimestre: </t>
    </r>
    <r>
      <rPr>
        <sz val="11"/>
        <color rgb="FF000000"/>
        <rFont val="Arial"/>
        <family val="2"/>
      </rPr>
      <t>Se realizo el primer encuentro de aprendizaje brilla en tu lugar de trabajo con COLED de manera virtual el día 05 de marzo del 2025 de 10 a 11am, se capacito en cada una de las fases de la estrategia COLED, con una participación activa de 150 colaboradores, en la que se abordó la importancia de la continuidad de cada una de las fases en la implementación de la estrategia, también se abarco el impacto que tiene la estrategia, en el ser humano a nivel cerebral, brindado tips, para mejorar la concentración, la motivación y los beneficios de tener un puesto de trabajo limpio, ordenado y saludable.</t>
    </r>
  </si>
  <si>
    <t>Wilmer Ferney Garzón Ríos 
Profesional Especializado</t>
  </si>
  <si>
    <t>Actualizar y ajustar por sedes, la matriz de elementos de protección personal e insumos para la prestación del servicio, así mismos actualizar la matriz general de EPP subred; teniendo como base la  matriz de identificación de peligros, valoración y evaluación de los riesgos; en la que se evalúen los riesgos ocupacionales y número de colaboradores expuestos.</t>
  </si>
  <si>
    <t xml:space="preserve">Actualizar el 90% de las matrices de EPP Correspondientes a las MIPVER diseñadas y actualizadas. </t>
  </si>
  <si>
    <t>Wilmer Ferney Garzón Ríos 
Profesional Especializado 
Asesoría Técnica de ARL SURA</t>
  </si>
  <si>
    <t>Actualizar la matriz de EPP de tareas de alto riesgo al 100%.</t>
  </si>
  <si>
    <t>Crear y/o actualizar las piezas informativas para los conocimientos elementales de los elementos de protección personal (que es, forma de uso, retiro, condiciones de cambio, entre otros que apliquen), socializando cada una de ellas, esto de acuerdo a la ficha técnica de cada elemento de protección personal.</t>
  </si>
  <si>
    <t xml:space="preserve">Divulgar el 80% de las piezas informativas de los EPP a las partes interesadas. </t>
  </si>
  <si>
    <t>Apropiación del 80% del conocimiento.</t>
  </si>
  <si>
    <t>Wilmer Ferney Garzón Ríos 
Profesional Especializado 
Asesoría Técnica de ARL SURA
Asesoría Técnica de Intermediario</t>
  </si>
  <si>
    <t>Realizar inspección y/o aplicación de  lista de chequeo de EPP a los colaboradores, respecto a la adherencia del uso  de los elementos de protección individual e insumos para la prestación del servicio.</t>
  </si>
  <si>
    <t>Adherencia del 70% en el uso adecuado de EPP</t>
  </si>
  <si>
    <t xml:space="preserve">Realizar el seguimiento a la gestión de compra y adquisición de elementos de protección personal, de acuerdo a las necesidades de los servicios, áreas y/o procesos. </t>
  </si>
  <si>
    <t>Seguimiento y cumplimiento a la ejecución del contrato 6941.</t>
  </si>
  <si>
    <t xml:space="preserve">Wilmer Ferney Garzón Ríos 
Profesional Especializado Carmiña Quiroga Bonilla 
Líder de proyecto </t>
  </si>
  <si>
    <t>Realizar entrega de los elementos de protección personal a los colaboradores y/o lideres de áreas, de acuerdo a los elementos de protección individual adjudicados a Seguridad y Salud en el Trabajo S.S.T.</t>
  </si>
  <si>
    <t>Entregar el 100% de los EPP adjudicados a Seguridad y Salud en el Trabajo.</t>
  </si>
  <si>
    <t>Realizar diagnóstico en procesos y/o servicios (mantenimiento, urgencias, laboratorio, cirugía, UCI, sala de partos y patología), mediante la observación de comportamientos con el objetivo de identificar las desviaciones en los comportamientos subestándar, correspondientes al uso, Colocación, retiro,   almacenamiento, mantenimiento y disposición final de los elementos de protección personal.</t>
  </si>
  <si>
    <t>Informe de resultados  estadístico y ejecutivo de las desviaciones identificadas en EPP.</t>
  </si>
  <si>
    <t>Implementar las acciones indicadas como resultados del diagnóstico de observación de comportamiento en las siguientes sedes: Hospital Occidente de Kennedy, Hospital   Fontibón, Hospital Pediátrico Tintal, Centro de Salud Trinidad Galán, Hospital de Salud Mental Floralia, Hospital de Bosa y Centro de Salud Patio Bonito, en procesos y/o servicios de (mantenimiento, urgencias, laboratorio, cirugía, UCI, sala de partos y patología), con el objetivo de fomentar el cambio de los comportamientos subestándar identificados correspondientes al uso, Colocación, retiro,   almacenamiento, mantenimiento y disposición final de los elementos de protección personal.</t>
  </si>
  <si>
    <t>Realizar intervención al 100% de las sedes definidas</t>
  </si>
  <si>
    <t xml:space="preserve">Elaborar los informes y divulgar los resultados del diagnóstico  las observaciones del comportamiento, así mismo los  resultados de las estrategias implementadas en los procesos y/o servicios definidos. </t>
  </si>
  <si>
    <t xml:space="preserve">Elaborar informes del 100% de los procesos intervenidos. </t>
  </si>
  <si>
    <t xml:space="preserve">Realizar campaña de EPP que fortalezca la importancia del uso adecuado de los EPP en los colaboradores de la subred. </t>
  </si>
  <si>
    <t>Intervenir el 80% de las sedes que presten servicios asistenciales  a través de la campaña de EPP</t>
  </si>
  <si>
    <t xml:space="preserve">gestión del 80% de los hallazgos de EPP </t>
  </si>
  <si>
    <t>Actualización y estandarización del programa, envió de correo, documento actualizado en almera.</t>
  </si>
  <si>
    <t xml:space="preserve">Piezas informativas de los EPP </t>
  </si>
  <si>
    <t xml:space="preserve">Listados de asistencias, actas, reporte de resultados de apropiación del conocimiento. </t>
  </si>
  <si>
    <t>Inspecciones de EPP, Matriz de Adherencia de EPP.</t>
  </si>
  <si>
    <t xml:space="preserve">Requerimientos de EPP, Adicciones,  Informes parciales y finales de ejecución, correos electrónicos. </t>
  </si>
  <si>
    <t xml:space="preserve">Actas de entrega de EPP, Soportes del Almacén. </t>
  </si>
  <si>
    <t>listas de asistencia de capacitación, actas, piezas comunicativas.</t>
  </si>
  <si>
    <t>Listas de asistencia e informe de resultado de la campaña</t>
  </si>
  <si>
    <t xml:space="preserve">Primer trimestre: A través del ticket 009288,se solicitó a comunicaciones el diseño del formato de ficha de EPP,  la cual es editable, y se tuvieron en cuenta los siguientes parámetros:
1. Definición y características técnicas. 
2.	Uso
3.	Inspección
4.	Colocación
5.	Retiro
6.	Reposición y/o Almacenamiento 
7.	Limpieza y/o Mantenimiento
8.	Que hacer en caso de Accidente laboral.
9.	Certificados Normativos
10.	Recomendación general 
11. Nota:
</t>
  </si>
  <si>
    <t>Primer trimestre: Se realiza el primer encuentro de aprendizaje del año de manera virtual el día 19 de marzo de 10 a 11am, con una participación activa de 70 colaboradores, donde se abarcan los siguientes temas: autocuidado, medidas preventivas, uso, colocación, retiro, mantenimiento, almacenamiento, disposición final adecuada de los elementos de protección individual e insumos para la prestación del servicio.</t>
  </si>
  <si>
    <r>
      <rPr>
        <b/>
        <sz val="9"/>
        <color rgb="FF000000"/>
        <rFont val="Arial"/>
        <family val="2"/>
      </rPr>
      <t>Primer Trimestre:</t>
    </r>
    <r>
      <rPr>
        <sz val="9"/>
        <color rgb="FF000000"/>
        <rFont val="Arial"/>
        <family val="2"/>
      </rPr>
      <t xml:space="preserve"> se realiza seguimiento al contrato 6941-2024, el cual fue necesaria su prorroga y modificación, puesto que en su momento la propuesta presentada del guante para manipulación de esterilizadores, no cumplía con las especificaciones técnicas establecidas, por ende se evalúa el cambio, se establecen nuevas especificaciones y se aprueba una nueva referencia, en el primer trimestre se completó la ejecución del 100% del contrato a través de dos facturas:
FEV 28 -12/02/2025 por valor de 1.388.973
FEV 32 -25/03/2025 por valor de 11.309.582.
</t>
    </r>
  </si>
  <si>
    <r>
      <rPr>
        <b/>
        <sz val="9"/>
        <color rgb="FF000000"/>
        <rFont val="Arial"/>
        <family val="2"/>
      </rPr>
      <t xml:space="preserve">Primer Trimestre: </t>
    </r>
    <r>
      <rPr>
        <sz val="9"/>
        <color rgb="FF000000"/>
        <rFont val="Arial"/>
        <family val="2"/>
      </rPr>
      <t>Se realiza la entrega de  20 pares de guantes de seguridad termaprem, 302 tapabocas industrial, 2 filtros para vapores full fase para el manejo de formaldehido, 2 pares de guantes  dieléctricos clase 00, 2 pares de sobre guantes de cuero para guantes aislantes de baja tensión, 3 batas resistentes a químicos corrosivos, 4 respiradores media cara, 2 respiradores full face,20 filtros para formaldehido,4 trajes de protección química cuerpo completo, 235 petos plásticos, 80 overoles completos impermeables,  30 pares de guantes de vaqueta, 2 caretas para soldadura, 2550 tapabocas convencional, 31 batas desechables, 14 tapabocas N95, 22 Caretas Odontológica</t>
    </r>
    <r>
      <rPr>
        <b/>
        <sz val="9"/>
        <color rgb="FF000000"/>
        <rFont val="Arial"/>
        <family val="2"/>
      </rPr>
      <t>s.</t>
    </r>
  </si>
  <si>
    <t>Primer Trimestre: Se realizo inspección de elementos de protección plomados (Chalecos y protectores tiroideos) en el servicio de radiología, gastroenterología y salas de cirugía, en el hospital de Kennedy, 19 inspecciones a chalecos y 12 inspecciones a protectores tiroideos.</t>
  </si>
  <si>
    <t xml:space="preserve">Primer Trimestre: Se realiza el diseño de la estrategia basada en la observación de comportamiento, este se ejecutara  está acompañado de un procedimiento con 11 pasos, donde se establecen las áreas a intervenir, el formato a diligenciar, el registro de los datos recolectados, el análisis de los mismo, la divulgación de los resultados esto viene acompañado de un cronograma y una campaña de lanzamiento en la que se busca generar la expectativa, mostrar un antes y un después del COVID, crear una historieta creativa con los personajes representativos, y también dar unos tips por medio de una canción tendencia, que logre la participación de todos los colaboradores, se dará inicio a la ejecución en el próximo trimestre. </t>
  </si>
  <si>
    <t xml:space="preserve">Actualizar programa de inspecciones planeadas y no planeadas y documentos relacionados al programa. </t>
  </si>
  <si>
    <t xml:space="preserve">Realizar planeación y programación de la matriz de inspecciones planeadas y no planeadas de la vigencia 2025 de los diferentes programas y/o sistemas de vigilancia epidemiológica, realizando la evaluación de cumplimiento. </t>
  </si>
  <si>
    <t>Realizar evaluación de cumplimiento a la matriz de inspecciones planeadas y no planeadas con un cumplimiento del 80%</t>
  </si>
  <si>
    <t xml:space="preserve">Wilmer Ferney Garzón Ríos 
Profesional Universitario I
Asesoría Técnica ARL SURA
</t>
  </si>
  <si>
    <t>Wilmer Ferney Garzón Ríos 
Profesional Universitario I</t>
  </si>
  <si>
    <t xml:space="preserve">Actualizar, gestionar y realizar seguimiento a la matriz de hallazgos del sistema de gestión de seguridad y salud en el trabajo, teniendo en cuenta las acciones de intervención correctivas y/o preventivas sugeridas en los diferentes programas o sistemas de vigilancia epidemiológica. </t>
  </si>
  <si>
    <t>Realizar gestión y  seguimiento periódico a la matriz de hallazgos del SG-SST con un cumplimiento del 70%</t>
  </si>
  <si>
    <t>Realizar la priorización de cada una de las matrices IPVER de las diferentes sedes, procesos y modalidades de trabajo, conforme a las inspecciones planeadas y no planeadas, teniendo en cuenta la actualización realizada</t>
  </si>
  <si>
    <t xml:space="preserve">Realizar la priorización del 90% de las matrices de IPVER, de acuerdo a las actualizaciones  realizadas en cada periodo. </t>
  </si>
  <si>
    <t xml:space="preserve">Equipo de  S.S.T.
Asesoría Técnica de la ARL SURA </t>
  </si>
  <si>
    <t xml:space="preserve">Actualizar las matrices IPVER de cada uno de los entornos, procesos correspondientes a la dirección de gestión del Riesgo. </t>
  </si>
  <si>
    <t>Realizar la actualización del 100% de las matrices de IPVER,de cada uno de los entornos, procesos correspondientes a la dirección de gestión del Riesgo</t>
  </si>
  <si>
    <t>Actualizar las matrices IPVER conforme al inventario de tareas de alto riesgo con los respectivos controles y planes de acción.</t>
  </si>
  <si>
    <t>Realizar la actualización de la MIPVER de tareas de alto riesgo al 100%</t>
  </si>
  <si>
    <t xml:space="preserve">Wilmer Ferney Garzón Ríos 
Profesional Universitario I
Asesoría Técnica de la ARL SURA </t>
  </si>
  <si>
    <t xml:space="preserve">Gestionar la realización de las mediciones higiénicas con la ARL. </t>
  </si>
  <si>
    <t>Wilmer Ferney Garzón Ríos 
Profesional Especializado I</t>
  </si>
  <si>
    <t>Gestionar el 80% de las acciones de intervención de los resultados de las mediciones higiénicas</t>
  </si>
  <si>
    <t>Wilmer Ferney Garzón Ríos 
Profesional Especializado
Dirección Administrativa</t>
  </si>
  <si>
    <t xml:space="preserve">Realizar  2 socializaciones durante la vigencia a través de los diferentes canales internos de comunicación </t>
  </si>
  <si>
    <t xml:space="preserve">Capacitar a los colaboradores en identificación de peligros, valoración y evaluación de Riesgo y generación de controles, teniendo encuentra la actividad que desarrolla. </t>
  </si>
  <si>
    <t>Capacitar en el 90 de las sedes.</t>
  </si>
  <si>
    <t xml:space="preserve">Documento actualizado en almera. </t>
  </si>
  <si>
    <t>Matriz de IPVER de salud pública</t>
  </si>
  <si>
    <t xml:space="preserve">Matriz de IPVER de tareas de alto riesgo </t>
  </si>
  <si>
    <t>formato de seguimiento a teletrabajadores</t>
  </si>
  <si>
    <t>Correos electrónicos a las ARLs</t>
  </si>
  <si>
    <t>Acta de Copasst, Tickets, correos electronicos</t>
  </si>
  <si>
    <t xml:space="preserve">Realizar 2 socializaciones durante la vigencia a través de los diferentes canales internos de comunicación </t>
  </si>
  <si>
    <t>Primer Trimestre: Se realizo la matriz de inspecciones planeadas y no planeadas,  de las diferentes inspecciones a realizar durante la vigencia 2025, correspondiente a los diferentes programas que hacen parte del Sg-sst, como lo es PESV-Parqueaderos - Vehículos, Riesgo Biológico, PVE Osteomuscular, Tareas alto riesgo, Riesgo Químico, Inspecciones Locativas, EPP, Orden y aseo , caídas a nivel y radiaciones ionizantes, se realiza la proyección de realizar 1914 inspecciones.</t>
  </si>
  <si>
    <t>Primer Trimestre: Se realizaron las siguientes inspecciones planeadas: 2 inspecciones a parqueaderos, 10 inspecciones a puestos de trabajo, 27 Inspecciones de riesgo biologico, 7 de riesgo quimico,  3  inspecciones para aprobación a teletrabajo, de las inspecciones no planeadas se realizaron 11 de prevención de caídas a nivel derivas de los accidentes de la vigencia 2024.</t>
  </si>
  <si>
    <t>Primer Trimestre: Se realiza el registro, seguimiento y cierre  de los hallazgos derivados de las inspecciones planeadas y no planeadas de los diferentes programas como: Riesgo biológico, caídas a nivel, PESV- Parqueaderos y vehículos, PVE Osteomuscular, gestionados a través de 99 tickets y correos electrónicos a las diferentes áreas según la competencia, se realizó seguimiento a los hallazgos d ella vigencia 2024 de los programas EPP, Orden y aseo, químico e inspecciones locativas.</t>
  </si>
  <si>
    <t>Primer trimestre: Se realizo 18  reuniones con cada uno de los lideres, de los diferentes espacios de la dirección de gestión del riesgo, para la recolección de la información, como, identificación de peligros a los que están expuestos en las diferentes actividades, cantidad de colaboradores expuestos, distribución del proceso, tiempos de exposición y demás relevantes, y se diseñaron 7 matrices IPVER, con la metodología de la GTC 45, Coordinación de gestión del riesgo colectiva, Coordinación de gestión del riesgo individual, Bioseguridad, PAI, Entorno educativo, Papsivi y Gesi.</t>
  </si>
  <si>
    <t>Primer trimestre:Se solicito a la ARL en dos oportunidades el informe de las mediciones ejecutadas en diciembre del año 2024.
Se realizo la revisión de los informe y se creó la presentación, y para el mes de abril se tiene programada la reunión del copasst donde se socializaran los resultados de dichas mediciones.</t>
  </si>
  <si>
    <t>Primer trimestre: Se diseña  presentación  para los Encuentros de Aprendizaje Continuo (EAC) en identificación de peligros y percepción del riesgo en el lugar de trabajo.
A sí mismo en el EAC de Entrenamiento de actividades específicas, se abordó a 250 colaboradores, donde se dio a conocer los peligros y riesgos, teniendo en cuenta la actividad a desempeñar.</t>
  </si>
  <si>
    <t>Actualizar programa de vigilancia epidemiológica de riesgo químico y documentos relacionados al programa.</t>
  </si>
  <si>
    <t xml:space="preserve">Wilmer Ferney Garzón Ríos 
Profesional Especializado
</t>
  </si>
  <si>
    <t xml:space="preserve">Generar la matriz de inspecciones planeadas y no planeadas de riesgo químico, así mismo, realizar seguimiento y evaluación  al cumplimiento de esta. </t>
  </si>
  <si>
    <t xml:space="preserve">Actualizar matrices de inventario de sustancias químicas de laboratorio clínico, patología, mantenimiento, servicios generales, esterilización, unidad  renal, ETOZ u otras de acuerdo a la necesidad. </t>
  </si>
  <si>
    <t xml:space="preserve">Wilmer Ferney Garzón Ríos 
Profesional Especializado Asesoría de ARL </t>
  </si>
  <si>
    <t>Actualizar y publicar las matrices de compatibilidad sustancias químicas por servicio: laboratorio, patología, mantenimiento, servicios generales, esterilización, unidad renal, ETOZ u otras de acuerdo a la necesidad.</t>
  </si>
  <si>
    <t xml:space="preserve">Actualizar el 90% de las matrices de compatibilidad. </t>
  </si>
  <si>
    <t xml:space="preserve">Wilmer Ferney Garzón Ríos 
Profesional Especializado Asesoría de arl sura </t>
  </si>
  <si>
    <t xml:space="preserve">Actualizar el etiquetado de las sustancias químicas de acuerdo al sistema globalmente armonizado,  en los servicios  de laboratorio, patología, mantenimiento, servicios generales, esterilización, unidad renal, ETOZ u  otras, de acuerdo a la necesidad o cambio de sustancias Químicas. </t>
  </si>
  <si>
    <t xml:space="preserve">Realizar el diseño del 70% de los rótulos y/o etiquetados de las sustancias químicas. </t>
  </si>
  <si>
    <t>Implementar el etiquetado de las sustancias químicas de acuerdo al sistema globalmente armonizado,  en los servicios  de laboratorio, patología, mantenimiento, servicios generales, esterilización, unidad  renal, ETOZ u otras de acuerdo a la necesidad.</t>
  </si>
  <si>
    <t>Implementar el etiquetado o rotulado en el 60% de los servicios priorizados</t>
  </si>
  <si>
    <t xml:space="preserve">Realizar la gestión, compra y/o adquisición  de etiquetas y/o rótulos, de acuerdo al Sistema Globalmente Armonizado. </t>
  </si>
  <si>
    <t xml:space="preserve">Entregar los rótulos y/o etiquetas contratados  al 100% de los servicios. </t>
  </si>
  <si>
    <t xml:space="preserve">Realizar mediciónes higiénicas y seguimiento a los resultados de dichas mediciones de acuerdo a las indicaciones del higienista evaluador. </t>
  </si>
  <si>
    <t xml:space="preserve">Realizar gestión del 90% de las acciones de intervención sugeridas por el higienista. </t>
  </si>
  <si>
    <t xml:space="preserve">Generar informes de inspecciones planeadas y no planeadas de riesgo químico. </t>
  </si>
  <si>
    <t>Actualizar, analizar y realizar seguimiento a la matriz de hallazgos de riesgo químico,  teniendo en cuenta las acciones de intervención correctivas y/o preventivas establecidas.</t>
  </si>
  <si>
    <t xml:space="preserve">Realizar 06 simulacros semestrales de emergencias por derrame de sustancias químicas en las en los servicios donde se manipulen sustancias químicas.  </t>
  </si>
  <si>
    <t xml:space="preserve">Realizar 6 simulacros por semestre </t>
  </si>
  <si>
    <t xml:space="preserve">Diseñar y formular curso virtual a través de Colegio Gestión del Riesgo de ARL Sura e inscribir y promover a los colaboradores el desarrollo y certificación del curso. </t>
  </si>
  <si>
    <t xml:space="preserve">Tener un cumplimiento del 70% de los colaboradores inscritos al curso virtual. </t>
  </si>
  <si>
    <t xml:space="preserve">Realizar capacitaciones en Fichas de Datos de Seguridad, manejo seguro de sustancias químicas, matrices de compatibilidad, almacenamiento seguro de sustancias químicas y manejo de emergencias por sustancias químicas. </t>
  </si>
  <si>
    <t xml:space="preserve">Documentos actualizados, documento en el aplicativo almera. </t>
  </si>
  <si>
    <t>Matriz evaluada de inspecciones planeadas y no planeadas de riesgo químico.</t>
  </si>
  <si>
    <t>Matrices de inventario de sustancias químicas actualizadas.</t>
  </si>
  <si>
    <t xml:space="preserve">Matrices de compatibilidad  actualizada por servicio. </t>
  </si>
  <si>
    <t>Rótulos y etiquetas  de acuerdo al sistema globalmente armonizado.</t>
  </si>
  <si>
    <t>Acta de socialización de rotulado e implementación.</t>
  </si>
  <si>
    <t>Gestión de la solicitud de compra y/o adquisición, correos de gestión, actas de entrega.</t>
  </si>
  <si>
    <t xml:space="preserve">Informes de resultados y  seguimiento a los resultados de las mediciones. 
</t>
  </si>
  <si>
    <t xml:space="preserve">Matriz de Hallazgos de riesgo Químico. </t>
  </si>
  <si>
    <t>Informe y evaluación del simulacro.</t>
  </si>
  <si>
    <t xml:space="preserve">Archivo de colaboradores que aprobaron el curso. </t>
  </si>
  <si>
    <t>Se realizó el diseño de la matriz de inspecciones planeadas de riesgo químico de la vigencia 2025, la cual tuvo un cumplimiento del 100% para el primer trimestre con respecto a lo planeado, con una ejecución de 7 inspecciones.</t>
  </si>
  <si>
    <t>Se realizó la actualización de 3 matrices de inventario del área de patología, laboratorio clínico y central de diluciones.</t>
  </si>
  <si>
    <t>Se inició la implementación del etiquetado de sustancias reenvasadas basada en los parámetros que establece el Sistema Globalmente Armonizado, de sustancias químicas en las áreas de laboratorio y patología.</t>
  </si>
  <si>
    <t>Se identifico el tipo de etiquetas y rótulos para ubicar en áreas de laboratorio clínico, patología y unidad renal y realizar la marcación del reenvase que se realice de las sustancias químicas.</t>
  </si>
  <si>
    <t>Se realizo análisis y consolidado de los resultados de mediciones higiénicas que llegaron, las cuales se realizaron en diciembre del año 2024  (Formaldehído, iluminación, ruido y BTEX, ácido acético, confort térmico) de 174 puntos y se diseño presentación con el fin de socializar al COPASST las recomendaciones  brindadas por el higienista.</t>
  </si>
  <si>
    <t xml:space="preserve">Durante el primer trimestre enero – marzo se día cumplimiento del 100% de las inspecciones planeadas, se realizaron 7 inspecciones para verificar el almacenamiento y manejo de sustancias químicas teniendo en cuenta la existencia de fichas de datos de seguridad ,almacenamiento compatible,  ventilación e iluminación de áreas y etiquetado y rotulado de productos químicos. Se generaron los respectivos informes de inspección y la respectiva actualización en la matriz de hallazgos, como se refiere en la matriz de inspecciones. </t>
  </si>
  <si>
    <t xml:space="preserve">Teniendo en cuenta los informes de las inspecciones, se alimento la matriz de hallazgos, cabe referir que la mayoría de los hallazgos hacen parte de servicios generales, el estado de hallazgos pendiente por ejecución corresponde principalmente a la implementación de etiquetado de sustancias químicas reenvasadas,  publicación de matrices de compatibilidad y adquisición completa de fichas de seguridad, lo cual se ha socializado mediante informes de inspección así mismo se realizo socialización de riesgo químico al personal de servicios generales a 196 colaboradores. </t>
  </si>
  <si>
    <t xml:space="preserve">Durante el trimestre se realizó un (1) simulacro por emergencias con sustancias químicas en laboratorio clínico de la sede Trinidad Galán.  Se brindó retroalimentación de la actividad con el fin de mejorar la capacidad de respuesta en caso de presentarse eventos con sustancias químicas. </t>
  </si>
  <si>
    <t xml:space="preserve">Se diseñaron los módulos sobre  manejo seguro de sustancias químicas, (identificación, clasificación y etiquetado bajo SGA) se está trabajando con la implementación en el colegio gestión del riesgo del Aplicativo de la ARL SURA.
</t>
  </si>
  <si>
    <t>Durante el trimestre se realizaron 5 capacitaciones sobre manejo seguro de sustancias químicas, identificación de peligros mediante el Sistema Globalmente Armonizado , fichas de datos de seguridad, compatibilidad de sustancias químicas , kit de derrames y emergencias por sustancias químicas, se capacitaron en total  239 colaboradores y tercerizados de la Subred.</t>
  </si>
  <si>
    <t>2º TRIMESTRE</t>
  </si>
  <si>
    <t xml:space="preserve">
2. Se realiza actualización de informacion general del AVR de las sedes Torre kennedy, hospital kennedy y zona franca.</t>
  </si>
  <si>
    <t>2. De acuerdo al  desarrollo de la  socialización  del PHGRD  en la Subred Integrada de servicios de Salud Sur Occidente E.S.E   en las  cuatro  localidades  se  logro la  cobertura  de participación de 1214 colaboradores logrando una apropiacion de 98%.</t>
  </si>
  <si>
    <t xml:space="preserve">
2. se realizo inspecciones de elementos de emergencias ha 34 botiquines y 59 camilla de emergencias. </t>
  </si>
  <si>
    <t xml:space="preserve">
2. se realiza acompañamiento a las 35 sedes portuladas.</t>
  </si>
  <si>
    <t xml:space="preserve">
2. se realizaron 02 simulacros de inundacion y 04 de evacuacion.</t>
  </si>
  <si>
    <t xml:space="preserve"> 
2. se realiza sencibilizacion a los brigadistas en temas de primeros auxilios y manejo de emergencias por sustancias quimicas.</t>
  </si>
  <si>
    <t xml:space="preserve">
2. se realizo solicitud a la oficina de comunicación en la creacion de un aviso para realizar convocatoria de brigadistas.</t>
  </si>
  <si>
    <t xml:space="preserve">
2.  Durante el segundo  trimestre se participa en los consejos locales de emergencias de las localidades pertenecientes a la subred.</t>
  </si>
  <si>
    <t xml:space="preserve">2.Durante el segundo trimestre de 2025 solo se presento emergencia por presencia de enjambre de abejas en la sede Olarte. </t>
  </si>
  <si>
    <t>se realiza seguimiento a las actividades logrando evidenciar un cumplimiento del 100% a lo proyectado al mes de junio de 2025.</t>
  </si>
  <si>
    <t xml:space="preserve">
2. se realiza análisis de indicadores y formulacion de acciones de mejora. (Ficha de indicadores) abril a junio.</t>
  </si>
  <si>
    <t xml:space="preserve">
2. se realizo seguimiento a la realizacion de examenes a Toes a corte del segundo trimestre 2025.</t>
  </si>
  <si>
    <t xml:space="preserve">
2. se realiza entrega de dosimetria en las unidades a corte de abril a junio.</t>
  </si>
  <si>
    <t xml:space="preserve">
2. se envian dosimetros al  proveedor Radproct para su respectiva lectura a corte de abril a junio.</t>
  </si>
  <si>
    <t>2. Se realiza inspecciones en las localidades de kennedy y fontibon.</t>
  </si>
  <si>
    <t xml:space="preserve">2. se realizo descarga de resultados de dosimetria por medio de la plataforma del proveedor. </t>
  </si>
  <si>
    <t>1. se realizo formulacion del cronograma de capacitacion el cual fue socializado con los referentes de mantenimiento via correo electronio en el mes de junio, nos escontramos a espera de respuesta para continuar con la actividad.</t>
  </si>
  <si>
    <t>1. se realizo verificacion de existencia de EPPC e inspeccion de equipos los cuales pueden ser consultados mediante el siguiente enlace. https://outlook.office.com/host/377c982d-9686-450e-9a7c-22aeaf1bc162/7211f19f-262a-42eb-a02e-289956491741</t>
  </si>
  <si>
    <t>1. se realizo verificacion de las competencias de los colaboradores de mantenimiento los cuales pueden consultados mediante el siguiente enlace. https://outlook.office.com/host/377c982d-9686-450e-9a7c-22aeaf1bc162/7211f19f-262a-42eb-a02e-289956491741</t>
  </si>
  <si>
    <r>
      <t>08/07/2025</t>
    </r>
    <r>
      <rPr>
        <sz val="8"/>
        <rFont val="Arial"/>
        <family val="2"/>
      </rPr>
      <t>: A la fecha el proceso ya pasó por aprobacion de la subgerencia corporativa y contratación, esta en etapa de evaluación del comite de contratación. paralelamente, ya se valido el posible proveedor con la evaluación y aprobación correspondiente.</t>
    </r>
  </si>
  <si>
    <r>
      <t>08/07/2025:</t>
    </r>
    <r>
      <rPr>
        <sz val="8"/>
        <rFont val="Arial"/>
        <family val="2"/>
      </rPr>
      <t xml:space="preserve"> el día 26 de junio se llevo a cabo en el espacio Bien-estar en equilibrio y armonia de la sede administrativa Cundinamarca, el taller "Gestión de las emociones y el estres", el cual contó con la participación de 15 colaboradores. </t>
    </r>
  </si>
  <si>
    <r>
      <rPr>
        <sz val="8"/>
        <rFont val="Arial"/>
        <family val="2"/>
      </rPr>
      <t xml:space="preserve">
</t>
    </r>
    <r>
      <rPr>
        <b/>
        <sz val="8"/>
        <rFont val="Arial"/>
        <family val="2"/>
      </rPr>
      <t>08/07/2025:</t>
    </r>
    <r>
      <rPr>
        <sz val="8"/>
        <rFont val="Arial"/>
        <family val="2"/>
      </rPr>
      <t xml:space="preserve"> A la fecha, el tema del primer cuatrimestre cerro con 849 colaboradores la sensibilización "Motivación y Proposito". Se inicia nuevo tema del cuatrimestre correspondiente a "El Arte de Vivir Sanamente" en donde al corte se han abordado 82 colaboradores en 7 sedes.</t>
    </r>
  </si>
  <si>
    <r>
      <t>08/07/2025:</t>
    </r>
    <r>
      <rPr>
        <sz val="8"/>
        <rFont val="Arial"/>
        <family val="2"/>
      </rPr>
      <t xml:space="preserve"> Durante el segundo trimestre se continuo el proceso de aplicación en donde a la fecha se cuenta con una participacion de 200 colaboradores.</t>
    </r>
  </si>
  <si>
    <r>
      <t>08/07/2025:</t>
    </r>
    <r>
      <rPr>
        <sz val="8"/>
        <rFont val="Arial"/>
        <family val="2"/>
      </rPr>
      <t xml:space="preserve"> Durante el segundo trimestre el 13 de mayo se realizó una capacitación a 7 de los integrantes del CCL en ley 1010 de Acoso laboral con estudio de caso practico. 
</t>
    </r>
  </si>
  <si>
    <r>
      <rPr>
        <sz val="8"/>
        <rFont val="Arial"/>
        <family val="2"/>
      </rPr>
      <t xml:space="preserve">
</t>
    </r>
    <r>
      <rPr>
        <b/>
        <sz val="8"/>
        <rFont val="Arial"/>
        <family val="2"/>
      </rPr>
      <t>08/07/2025:</t>
    </r>
    <r>
      <rPr>
        <sz val="8"/>
        <rFont val="Arial"/>
        <family val="2"/>
      </rPr>
      <t xml:space="preserve"> En el segundo trimestre se llevó a cabo en el espacio Bien-estar en equilibrio y armonia de la sede administrativa Cundinamarca, el taller "Gestión de las emociones y el estres", el cual contó con la participación de 15 colaboradores.</t>
    </r>
    <r>
      <rPr>
        <b/>
        <sz val="8"/>
        <rFont val="Arial"/>
        <family val="2"/>
      </rPr>
      <t xml:space="preserve">  </t>
    </r>
  </si>
  <si>
    <r>
      <rPr>
        <sz val="8"/>
        <rFont val="Arial"/>
        <family val="2"/>
      </rPr>
      <t xml:space="preserve">
</t>
    </r>
    <r>
      <rPr>
        <b/>
        <sz val="8"/>
        <rFont val="Arial"/>
        <family val="2"/>
      </rPr>
      <t>08/07/2025:</t>
    </r>
    <r>
      <rPr>
        <sz val="8"/>
        <rFont val="Arial"/>
        <family val="2"/>
      </rPr>
      <t xml:space="preserve"> Durante el segundo trimestre se recibieron 11 reportes de situaciones asociadas con agresion de usuarios o pacientes a colaboradores, se realizó el seguimiento telefonico y remisión de correo electronico con la información asociada a los medios de ayuda con los que cuentan los colaboradores en estos sucesos.</t>
    </r>
  </si>
  <si>
    <r>
      <rPr>
        <sz val="8"/>
        <rFont val="Arial"/>
        <family val="2"/>
      </rPr>
      <t xml:space="preserve">
</t>
    </r>
    <r>
      <rPr>
        <b/>
        <sz val="8"/>
        <rFont val="Arial"/>
        <family val="2"/>
      </rPr>
      <t>08/07/2025:</t>
    </r>
    <r>
      <rPr>
        <sz val="8"/>
        <rFont val="Arial"/>
        <family val="2"/>
      </rPr>
      <t xml:space="preserve"> Durante el segundo trimestre se llevaron a cabo 6 intervenciones en 4 sedes hospital de Kennedy, Bosa, Fontibon y Floralia donde se abordaron 232 colaboradores en el tema gestiona tus relaciones (resolución de conflictos).</t>
    </r>
  </si>
  <si>
    <r>
      <rPr>
        <b/>
        <sz val="9"/>
        <rFont val="Arial"/>
        <family val="2"/>
      </rPr>
      <t xml:space="preserve">08/07/2025: </t>
    </r>
    <r>
      <rPr>
        <sz val="9"/>
        <rFont val="Arial"/>
        <family val="2"/>
      </rPr>
      <t>Durante el segundo trimestre se dio alcance a las siguientes unidades en la socialización de la politica de SPA con los siguientes participantes: Hospital de Salud Mental Floralia 16 colaboradores, Trinidad Galan 15 Colaboradores.</t>
    </r>
  </si>
  <si>
    <r>
      <rPr>
        <b/>
        <sz val="9"/>
        <rFont val="Arial"/>
        <family val="2"/>
      </rPr>
      <t>08/07/2025:</t>
    </r>
    <r>
      <rPr>
        <sz val="9"/>
        <rFont val="Arial"/>
        <family val="2"/>
      </rPr>
      <t xml:space="preserve"> Para esta actividad se hizo un cambio por un Sketch  con una sensibilización de los efectos del consumo de SPA, el cual se llevo a cabo en las sedes Hospital de Bosa, Hospital Occidente de Kennedy, Hospital de Fontibon y Hospital Pediatrico Tintal dando alcance a 190 collaboradores.</t>
    </r>
  </si>
  <si>
    <r>
      <rPr>
        <b/>
        <sz val="9"/>
        <rFont val="Arial"/>
        <family val="2"/>
      </rPr>
      <t>04/04/2025:</t>
    </r>
    <r>
      <rPr>
        <sz val="9"/>
        <rFont val="Arial"/>
        <family val="2"/>
      </rPr>
      <t xml:space="preserve"> EL 31 de Marzo se publico en el usuario de Facebook de la Subred Sur Occidente, una pieza comunicativa la cual tenia como objetivo dar a conocer como las drogas pueden alterar el sistema nevioso, generando cambios emocionales, comportamentales y en el estado de salud, la problematica de como el consumo frecuente puede generar adicción, afectando todos los aspectos de la vida.
</t>
    </r>
    <r>
      <rPr>
        <b/>
        <sz val="9"/>
        <rFont val="Arial"/>
        <family val="2"/>
      </rPr>
      <t xml:space="preserve">
08/07/2025</t>
    </r>
    <r>
      <rPr>
        <sz val="9"/>
        <rFont val="Arial"/>
        <family val="2"/>
      </rPr>
      <t>: El 31 de mayo se publico en las redes de la Subred (Facebook y X), una pieza comunicativa en conmemoracion al día mundial sin tabaco, la cual, tuvo 1072 visualizaciones segun información del area de comunicaciones.</t>
    </r>
  </si>
  <si>
    <r>
      <t xml:space="preserve">08/07/2025: </t>
    </r>
    <r>
      <rPr>
        <sz val="9"/>
        <rFont val="Arial"/>
        <family val="2"/>
      </rPr>
      <t>El día 14 de abril se llevo a cabo la socialización de la politica de SPA con 79 colaboradores de Salud Publica en el colegio San Jose de Castilla.</t>
    </r>
  </si>
  <si>
    <r>
      <t xml:space="preserve">
</t>
    </r>
    <r>
      <rPr>
        <b/>
        <sz val="9"/>
        <rFont val="Arial"/>
        <family val="2"/>
      </rPr>
      <t xml:space="preserve">08/07/2025: </t>
    </r>
    <r>
      <rPr>
        <sz val="9"/>
        <rFont val="Arial"/>
        <family val="2"/>
      </rPr>
      <t>Durante el segundo trimestre se dio alcance a la unidad Terminal aereo 6 colaboradores.</t>
    </r>
  </si>
  <si>
    <r>
      <rPr>
        <b/>
        <sz val="9"/>
        <rFont val="Arial"/>
        <family val="2"/>
      </rPr>
      <t>Segundo trimestre</t>
    </r>
    <r>
      <rPr>
        <sz val="9"/>
        <color rgb="FFEE0000"/>
        <rFont val="Arial"/>
        <family val="2"/>
      </rPr>
      <t>:</t>
    </r>
    <r>
      <rPr>
        <sz val="9"/>
        <rFont val="Arial"/>
        <family val="2"/>
      </rPr>
      <t xml:space="preserve"> Se realizo la revision de las matrices de EPP, por sede y la generaL para establecer los criterios principales para ejecutar la estrategia de OBC de uso adecuado de los EPP, Adicional se da inicio a las inspecciones de EPP, en 9 sedes en los diferentes servicios, las cuales brindan la información como insumo principal para la ejecución de dicha actualización.</t>
    </r>
  </si>
  <si>
    <r>
      <t xml:space="preserve">Segundo Trimestre: </t>
    </r>
    <r>
      <rPr>
        <sz val="9"/>
        <rFont val="Arial"/>
        <family val="2"/>
      </rPr>
      <t>Se actualizo la Matriz de EPP, correspondiente a tareas alto riesgo, de cada una de las tareas y actividades de alto riesgo de acuerdo con el inventario con el que  cuenta el   programa, el diagnóstico realizado  y las inspecciones a los equipos de protección personal y contra caídas que se realizaron, incluyendo en esta las especificaciones técnicas y normativas para los equipos de protección personal, elementos de protección individual e insumos para la prestación del servicio utilizados en tareas y actividades alto riesgo.</t>
    </r>
  </si>
  <si>
    <r>
      <rPr>
        <b/>
        <sz val="9"/>
        <rFont val="Arial"/>
        <family val="2"/>
      </rPr>
      <t>Segundo Trimestre</t>
    </r>
    <r>
      <rPr>
        <sz val="9"/>
        <rFont val="Arial"/>
        <family val="2"/>
      </rPr>
      <t>: Se realiza un total de 31 inspecciones de EPP, en 9 visitas realizadas a las siguientes sedes: Hospital Occidente Occidente de Kennedy, Hospital Fontibón,Centro de Salud Zona Franca,Centro Día, Internacional,San Pablo,Puerta de Teja, Terminal Aéreo,Terminal Terrestre, donde se diligencia check list, se le pregunta información basica al colaborador, se le socializan los hallazgos evidenciados, se retroalimenta la importancia de hacer uso adecuado de los EPP, en los 5 Momentos establecidos por la entidad,, colocacion, retiro,uso, disposición y  reposicion o almacenamiento y  posterior se firma el formato, estos hallazgos se registran para seguimiento en la matriz.</t>
    </r>
  </si>
  <si>
    <r>
      <t xml:space="preserve">Segundo Trimestre:  </t>
    </r>
    <r>
      <rPr>
        <sz val="9"/>
        <rFont val="Arial"/>
        <family val="2"/>
      </rPr>
      <t>se establecieron los lineamientos para la estrategia, el cual se va a desarrollar a traves de un sckeich ludico e interactivo, que abordara todas las sedes de las subred,entregando un suvenil.
Por el desarrollo de la semana de la salud, esta activida se reprograma para el tercer trimestre</t>
    </r>
  </si>
  <si>
    <r>
      <rPr>
        <b/>
        <sz val="9"/>
        <rFont val="Arial"/>
        <family val="2"/>
      </rPr>
      <t>Segundo Trimestre</t>
    </r>
    <r>
      <rPr>
        <sz val="9"/>
        <rFont val="Arial"/>
        <family val="2"/>
      </rPr>
      <t>: Se realiza el registro de 20 hallazgos derivados de las inspecciones realizadas en las diferentes sedes, asi mismo se realiza la gestion y para brindar cierre oportuno, se enviaran dos piezas comunicativas, que estan en diseño, reforzando los 5 momentos del uso adecuado de los EPP, haciendo enfasis a las desviaciones identificadas, estas seran socializadas por la oficina de comunicaciones por los diferentes canales establecidos.</t>
    </r>
  </si>
  <si>
    <r>
      <t xml:space="preserve">
Segundo trimestre: </t>
    </r>
    <r>
      <rPr>
        <sz val="9"/>
        <color rgb="FF000000"/>
        <rFont val="Arial"/>
        <family val="2"/>
      </rPr>
      <t xml:space="preserve">Se da inicio a la creación de fichas informativas de los EPP, en el formato, plantilla previamente diseñado , a la fecha se cuenta con 6 de 33 fichas establecidas, se espera continuar con la creación de estas fichas en los proximos meses. </t>
    </r>
    <r>
      <rPr>
        <b/>
        <sz val="9"/>
        <color rgb="FF000000"/>
        <rFont val="Arial"/>
        <family val="2"/>
      </rPr>
      <t xml:space="preserve">
</t>
    </r>
  </si>
  <si>
    <r>
      <rPr>
        <b/>
        <sz val="9"/>
        <color rgb="FF000000"/>
        <rFont val="Arial"/>
        <family val="2"/>
      </rPr>
      <t>Segundo Trimestre</t>
    </r>
    <r>
      <rPr>
        <sz val="9"/>
        <color rgb="FF000000"/>
        <rFont val="Arial"/>
        <family val="2"/>
      </rPr>
      <t>:En este trimestre se logra capacitar y sensibilizar de manera ludica en la importancia de los 5 momentos de uso adecuado de los EPP, siguientes procesos: Mantenimiento, Activos fijos y GEPISP, con la participacion activa de 80 Colaboradores, adicional a esto con las inspecciones realizadas se logra retroalimentar de manera individual a las 31 personas, en las falencias principales como la importancia del lavado de manos, la colocación y el almacenamiento.</t>
    </r>
  </si>
  <si>
    <r>
      <t>Segundo Trimestre</t>
    </r>
    <r>
      <rPr>
        <sz val="9"/>
        <color rgb="FF000000"/>
        <rFont val="Arial"/>
        <family val="2"/>
      </rPr>
      <t xml:space="preserve">: Se realizo orientación al proveedor en el paso a paso de como realizar el cargue de documentos para la finalización y  ejecución del contrato 6941-2024, dando respuesta a la solicitud a traves del correo electronico.
</t>
    </r>
  </si>
  <si>
    <r>
      <t xml:space="preserve">Segundo Trimestre: </t>
    </r>
    <r>
      <rPr>
        <sz val="9"/>
        <color rgb="FF000000"/>
        <rFont val="Arial"/>
        <family val="2"/>
      </rPr>
      <t>Se establecio comunicacion con los diferentes procesos como mantenimiento, patologia, unidad renal, esterilización, para  que solicitaran al almacen general de la subred, las unidades existentes de los epp que se requieren, con el fin de garantizar el abastecimiento y protección adecuada.</t>
    </r>
  </si>
  <si>
    <r>
      <rPr>
        <b/>
        <sz val="9"/>
        <rFont val="Arial"/>
        <family val="2"/>
      </rPr>
      <t>Segundo Trimestre</t>
    </r>
    <r>
      <rPr>
        <b/>
        <sz val="9"/>
        <color rgb="FFEE0000"/>
        <rFont val="Arial"/>
        <family val="2"/>
      </rPr>
      <t xml:space="preserve">: </t>
    </r>
    <r>
      <rPr>
        <sz val="9"/>
        <rFont val="Arial"/>
        <family val="2"/>
      </rPr>
      <t>Se realizo inspección de elementos de protección plomados (Chalecos) en el servicio de radiología  y salas de cirugía, en el hospital de Fontibón y trinidad Galan, total 12 inspecciones.</t>
    </r>
  </si>
  <si>
    <t>Segundo Trimestre: Se da inicio a la ejecucíon de la estrategia "Observacion basada en el comportamiento humano" de acuerdo al cronograma establecido se realizan 330 Observaciones registradas en el respectivo check list, en las siguientes sedes: Hospital Kennedy, Hospital Pediatrico Tintal, Hospital de fontibón, en los servicio criticos como lo es: Cirugia, salas de parto, urgencias, patologia, mantenimiento, se espera culminar el cronograma establecido para poder realizar la tabulacion de los datos recolectados y de esta manera brindar un informe general.
Adicional se realizo un informe compartivo de la adherencia de los epp, desde el año 2020 al año 2023, este tiene como finalidad, proporcionar datos importantes para la ejecucion de la estrategia OBC uso adecuado de lo EPP.</t>
  </si>
  <si>
    <r>
      <rPr>
        <b/>
        <sz val="9"/>
        <rFont val="Arial"/>
        <family val="2"/>
      </rPr>
      <t>Segundo Trimestr</t>
    </r>
    <r>
      <rPr>
        <sz val="9"/>
        <rFont val="Arial"/>
        <family val="2"/>
      </rPr>
      <t>e: Se esta realizando la ejecución del cronograma establecido para las Observaciones basadas en comportamiento en las diferentes sedes, y areas criticas pre establecidas al finalizar dicho cronograma se tabularan los datos y se obtendra la informacion, para el respectivo informe y posterior divulgación.</t>
    </r>
  </si>
  <si>
    <r>
      <rPr>
        <b/>
        <sz val="9"/>
        <rFont val="Arial"/>
        <family val="2"/>
      </rPr>
      <t>Segundo Trimestre</t>
    </r>
    <r>
      <rPr>
        <sz val="9"/>
        <color rgb="FFFF0000"/>
        <rFont val="Arial"/>
        <family val="2"/>
      </rPr>
      <t xml:space="preserve">: </t>
    </r>
    <r>
      <rPr>
        <sz val="9"/>
        <rFont val="Arial"/>
        <family val="2"/>
      </rPr>
      <t>Se realizo la actualizacion de las matrices IPVER, correspondiente a las 8 sedes visitadas, posterior se dara inicio a la prirización de cada una de estas.</t>
    </r>
  </si>
  <si>
    <r>
      <t xml:space="preserve">Segundo Trimestre: </t>
    </r>
    <r>
      <rPr>
        <sz val="9"/>
        <rFont val="Arial"/>
        <family val="2"/>
      </rPr>
      <t>Se realizo la revisión del inventario de tareas alto riesgo, con el fin de identificar las tareas y/o Actividades,  asi mismo se actualizo la Matriz de EPP al 100%</t>
    </r>
    <r>
      <rPr>
        <b/>
        <sz val="9"/>
        <rFont val="Arial"/>
        <family val="2"/>
      </rPr>
      <t>.</t>
    </r>
  </si>
  <si>
    <r>
      <rPr>
        <b/>
        <sz val="9"/>
        <color theme="1"/>
        <rFont val="Arial"/>
        <family val="2"/>
      </rPr>
      <t>Segundo Trimestre:</t>
    </r>
    <r>
      <rPr>
        <b/>
        <sz val="9"/>
        <color rgb="FFFF0000"/>
        <rFont val="Arial"/>
        <family val="2"/>
      </rPr>
      <t xml:space="preserve"> </t>
    </r>
    <r>
      <rPr>
        <sz val="9"/>
        <color theme="1"/>
        <rFont val="Arial"/>
        <family val="2"/>
      </rPr>
      <t>En este trimestre se logra capacitar y sensibilizar de manera ludica en identificación de peligros y percepción del riesgo a los siguientes procesos: Mantenimiento, Activos fijos y GEPISP, con la participacion activa de 80 Colaboradores.</t>
    </r>
  </si>
  <si>
    <r>
      <rPr>
        <b/>
        <sz val="9"/>
        <color rgb="FF000000"/>
        <rFont val="Arial"/>
        <family val="2"/>
      </rPr>
      <t>Segundo Trimestre</t>
    </r>
    <r>
      <rPr>
        <sz val="9"/>
        <color rgb="FF000000"/>
        <rFont val="Arial"/>
        <family val="2"/>
      </rPr>
      <t>: Se da inicio a la ejecución de las inspecciones programadas ejecutando un total de 544,  inspecciones correspondientes a los diferentes programas, distribuidos de la siguiente manera: 18 inspecciones  a parqueaderos del PESV, 15 inspecciones de riesgo biológico, 1 inspección a equipos de protección contra caídas y sistema de acceso, 24 del programa de Desordenes musculoesqueléticos, 9 del programa de riesgo quimico,15 inspecciones a vehicules del PESV, 8 Inspecciones de condiciones generales locativas, 14 inspecciones de orden y aseo, 31 inspecciones de EPP,  79 de Plan Hospitalario de Gestión del Riesgo y  Desastres a camillas, botiquines y extintores, y 330 inspecciones realizadas bajo la estrategia observacion basada en el comportamiento humano del programa EPP, y establecidas por cronograma.</t>
    </r>
  </si>
  <si>
    <r>
      <rPr>
        <b/>
        <sz val="9"/>
        <color rgb="FF000000"/>
        <rFont val="Arial"/>
        <family val="2"/>
      </rPr>
      <t>SegundoTrimestre</t>
    </r>
    <r>
      <rPr>
        <sz val="9"/>
        <color rgb="FF000000"/>
        <rFont val="Arial"/>
        <family val="2"/>
      </rPr>
      <t>:Dando inicio a las inspecciones planeadas, se realizaron un total  8 inspecciones a instalaciones locativas y condiciones genetrales de seguridad en las siguientes sedes: Hospital Occidente Occidente de Kennedy, Centro de salud Bomberos,Centro de Salud Catalina,Centro de Salud Alquería, Centro de Salud Britalia,Centro de Salud  Carvajal, Hospital PediatricoTintal,y  Centro de Salud Olarte, donde posterior a la visita, recorrido, diligenciamiento de check list y acta, se socializa con el lider y/o apoyo los hallazgos evidenciados y las posibles acciones para dar cierre, los informes de inspeccion son revisados, aprobados y enviados al lider de cada sede para la gestión correspondiente.</t>
    </r>
  </si>
  <si>
    <r>
      <rPr>
        <b/>
        <sz val="9"/>
        <color theme="1"/>
        <rFont val="Arial"/>
        <family val="2"/>
      </rPr>
      <t xml:space="preserve">Segundo trimestre: </t>
    </r>
    <r>
      <rPr>
        <sz val="9"/>
        <color theme="1"/>
        <rFont val="Arial"/>
        <family val="2"/>
      </rPr>
      <t>Se realiza el registro de un total de 751 Hallazgos, Gestionados por medio de ticket, correos electronicos y diferentes canales, se realizo seguimiento y cierre de 336 hallazgos de estos registrados, derivados de las inspecciones planeadas y no planeadas de los diferentes programas, distribuidos de la siguiente manera: Inspeccion a parqueaderos PESV  32 hallazgos gestionados,  0 cerrados, Inspeccion a vehiculos</t>
    </r>
    <r>
      <rPr>
        <b/>
        <sz val="9"/>
        <color rgb="FFC00000"/>
        <rFont val="Arial"/>
        <family val="2"/>
      </rPr>
      <t xml:space="preserve"> </t>
    </r>
    <r>
      <rPr>
        <sz val="9"/>
        <color theme="1"/>
        <rFont val="Arial"/>
        <family val="2"/>
      </rPr>
      <t>12 hallazgos, gestionados,0 cerrados</t>
    </r>
    <r>
      <rPr>
        <sz val="9"/>
        <rFont val="Arial"/>
        <family val="2"/>
      </rPr>
      <t>, Inspecciones DME 254 hallazgos gestionados, 120 Cerrados, Inspeccion de Riesgo Biologico 251 hallazgo, gestionados, 210 cerrados, Inspecciones de riesgo quimico, 34 Hallazgos, gestionados, 0 cerrados, Inspecciones de condiciones generales y locativas 48 hallazgos, gestionados, 0 cerrrados, Inspeccion de EPP, 20 Hallazgos, gestionados, 0 cerrados, Inspecciones de Orden y aseo 46 hallazgos gestionados, 6 cerrrados.</t>
    </r>
  </si>
  <si>
    <r>
      <rPr>
        <b/>
        <sz val="9"/>
        <rFont val="Arial"/>
        <family val="2"/>
      </rPr>
      <t>Segundo Trimestre</t>
    </r>
    <r>
      <rPr>
        <sz val="9"/>
        <color rgb="FF0D0D0D"/>
        <rFont val="Arial"/>
        <family val="2"/>
      </rPr>
      <t xml:space="preserve">: Se culmino con el diseño de las 20 matrices IPVER, bajo la metodologia de la GTC 45/2012,  de cada uno de los procesos subprocesos de la direccion de gestion: del riesgo clasificados asi:
</t>
    </r>
    <r>
      <rPr>
        <b/>
        <sz val="9"/>
        <rFont val="Arial"/>
        <family val="2"/>
      </rPr>
      <t>Proceso</t>
    </r>
    <r>
      <rPr>
        <sz val="9"/>
        <color rgb="FF0D0D0D"/>
        <rFont val="Arial"/>
        <family val="2"/>
      </rPr>
      <t xml:space="preserve"> : </t>
    </r>
    <r>
      <rPr>
        <b/>
        <sz val="9"/>
        <color rgb="FF0D0D0D"/>
        <rFont val="Arial"/>
        <family val="2"/>
      </rPr>
      <t>GESTIÓN DEL RIESGO INDIVIDUAL 
Subprocesos y/o Lineas</t>
    </r>
    <r>
      <rPr>
        <sz val="9"/>
        <color rgb="FF0D0D0D"/>
        <rFont val="Arial"/>
        <family val="2"/>
      </rPr>
      <t xml:space="preserve">: CONVENIO BIOSEGURIDAD,PAPSIVI, FDL,EQUIPOS BASICOS EXTRAMURALES
</t>
    </r>
    <r>
      <rPr>
        <b/>
        <sz val="9"/>
        <color rgb="FF0D0D0D"/>
        <rFont val="Arial"/>
        <family val="2"/>
      </rPr>
      <t>Proceso</t>
    </r>
    <r>
      <rPr>
        <sz val="9"/>
        <color rgb="FF0D0D0D"/>
        <rFont val="Arial"/>
        <family val="2"/>
      </rPr>
      <t>:</t>
    </r>
    <r>
      <rPr>
        <b/>
        <sz val="9"/>
        <color rgb="FF0D0D0D"/>
        <rFont val="Arial"/>
        <family val="2"/>
      </rPr>
      <t xml:space="preserve"> PLAN DE INTERVENCIÓN COLECTIVA:
Subprocesos y/o Lineas: </t>
    </r>
    <r>
      <rPr>
        <sz val="9"/>
        <color rgb="FF0D0D0D"/>
        <rFont val="Arial"/>
        <family val="2"/>
      </rPr>
      <t xml:space="preserve">ENTORNO COMUNITARIO, EDUCATIVO, LABORAL, INSTITUCIONAL, VSP, VSA, GESTIÓN DE POLITICAS, GEPISP.
</t>
    </r>
    <r>
      <rPr>
        <b/>
        <sz val="9"/>
        <color rgb="FF0D0D0D"/>
        <rFont val="Arial"/>
        <family val="2"/>
      </rPr>
      <t>Proceso:</t>
    </r>
    <r>
      <rPr>
        <sz val="9"/>
        <color rgb="FF0D0D0D"/>
        <rFont val="Arial"/>
        <family val="2"/>
      </rPr>
      <t xml:space="preserve"> CORDINACIÓN PLAN DE INTERVENCIÓN COLECTIVA.
Subprocesos y/o Lineas: GESI, ACCVSYE, CANALIZACIONES, PAI, ESP.</t>
    </r>
    <r>
      <rPr>
        <b/>
        <sz val="9"/>
        <color rgb="FF0D0D0D"/>
        <rFont val="Arial"/>
        <family val="2"/>
      </rPr>
      <t xml:space="preserve">
</t>
    </r>
  </si>
  <si>
    <r>
      <rPr>
        <b/>
        <sz val="9"/>
        <color rgb="FF000000"/>
        <rFont val="Arial"/>
        <family val="2"/>
      </rPr>
      <t xml:space="preserve">Segundo Trimestre: </t>
    </r>
    <r>
      <rPr>
        <sz val="9"/>
        <color rgb="FF000000"/>
        <rFont val="Arial"/>
        <family val="2"/>
      </rPr>
      <t>En el mes de abril el dia 11, Se llevo a cabo reunion del copasst, donde se socializaron los resultados de las mediciones higienicas, las acciones de intervención, de esta manera se inica el seguimiento y gestión a traves de ticket y corresos electronicos, teniendo en cuenta los lineamientos establecidos por el director administrativo.</t>
    </r>
  </si>
  <si>
    <r>
      <t xml:space="preserve">Primer Trimestre: </t>
    </r>
    <r>
      <rPr>
        <sz val="9"/>
        <color rgb="FF000000"/>
        <rFont val="Arial"/>
        <family val="2"/>
      </rPr>
      <t>Se realizo el primer encuentro de aprendizaje brilla en tu lugar de trabajo con COLED de manera virtual el día 05 de marzo del 2025 de 10 a 11am, se capacito en cada una de las fases de la estrategia COLED, con una participación activa de 150 colaboradores, en la que se abordó la importancia de la continuidad de cada una de las fases en la implementación de la estrategia, también se abarco el impacto que tiene la estrategia, en el ser humano a nivel cerebral, brindado tips, para mejorar la concentración, la motivación y los beneficios de tener un puesto de trabajo limpio, ordenado y saludable.</t>
    </r>
  </si>
  <si>
    <r>
      <rPr>
        <b/>
        <sz val="9"/>
        <rFont val="Arial"/>
        <family val="2"/>
      </rPr>
      <t>Segundo Trimestre</t>
    </r>
    <r>
      <rPr>
        <sz val="9"/>
        <rFont val="Arial"/>
        <family val="2"/>
      </rPr>
      <t>: Se diseño el cronograma de intervención con las sedes seleccionadas unidades modelo, iniciando con las sedes administrativas, con el inicio de las inspecciones de orden y aseo, se espera intervenir con jornada de orden y aseo a las unidades que de los 22 criterios evaluados, obtuvieron 20 o más favorables y que superan el 90% de adherencia a la estrategia.</t>
    </r>
  </si>
  <si>
    <r>
      <t xml:space="preserve">Segundo Trimestre: </t>
    </r>
    <r>
      <rPr>
        <sz val="9"/>
        <rFont val="Arial"/>
        <family val="2"/>
      </rPr>
      <t xml:space="preserve">se relizo el ingreso de 46 hallazgos derivados de las inspecciones realizadas durante el trimestre, correspondiente a la inspeccion de las siguientes sedes: Centro de salud Bomberos,  Catalina,Alquería,Britalia, Carvajal, Centro Día, Internacional, San Pablo, Puerta de Teja,Terminal Aéreo, Olarte, Villa Javier , Porvenir y Hospital PediatricoTintal. de esta manera se realiza seguimiento y cierre en la matriz de hallazgos. </t>
    </r>
  </si>
  <si>
    <r>
      <rPr>
        <b/>
        <sz val="9"/>
        <color rgb="FF000000"/>
        <rFont val="Arial"/>
        <family val="2"/>
      </rPr>
      <t>Segundo Trimestre</t>
    </r>
    <r>
      <rPr>
        <sz val="9"/>
        <color rgb="FF000000"/>
        <rFont val="Arial"/>
        <family val="2"/>
      </rPr>
      <t>: Se realio el inicio a las inspecciones planeadas de orden y aseo, diligenciando check list y evaluando 22 criterios de todas la etapas de la estrtegia, COLED, Se realizaron 14 visitas a las diferentes sedes, con sus respectivos, informes, y obteniendo como resultado 46 hallazgos, los cuales fueron, registrados en la matriz correspondiente  y se realizo la gestión por medio de ticket, correos electronicos y demas, se logra evidenciar que en la mayoria de las sedes aun existen falencian en la primera y segunda etapa de la estrategia.</t>
    </r>
  </si>
  <si>
    <r>
      <rPr>
        <b/>
        <sz val="9"/>
        <color rgb="FF000000"/>
        <rFont val="Arial"/>
        <family val="2"/>
      </rPr>
      <t>Segundo Trimestre</t>
    </r>
    <r>
      <rPr>
        <sz val="9"/>
        <color rgb="FF000000"/>
        <rFont val="Arial"/>
        <family val="2"/>
      </rPr>
      <t>: Se realiza capacitación con las pautas para el desarrollo de la estrategia COLED, dando a conocer el rol que cumple, la importancia y su implicación en una de las fases (Limpiar). al personal de aseo de la empresa tercerizada, con una participación activa de 196 colaboradores.</t>
    </r>
  </si>
  <si>
    <r>
      <t xml:space="preserve">Segundo Trimestre: </t>
    </r>
    <r>
      <rPr>
        <sz val="9"/>
        <color rgb="FF000000"/>
        <rFont val="Arial"/>
        <family val="2"/>
      </rPr>
      <t>Se realizo el envio de video con la explicación de cada una de las fases de la estrategia COLED Y como ejecutar cada una de estas en el puesto de trabajo, alli enseña como mejorar la prodcutividad, minimizar el estres y aumentar la motivación, con solo aplicar esta estrategia.</t>
    </r>
    <r>
      <rPr>
        <b/>
        <sz val="9"/>
        <color rgb="FF000000"/>
        <rFont val="Arial"/>
        <family val="2"/>
      </rPr>
      <t xml:space="preserve">
</t>
    </r>
  </si>
  <si>
    <r>
      <t xml:space="preserve">Segundo Trimestre: </t>
    </r>
    <r>
      <rPr>
        <sz val="9"/>
        <rFont val="Arial"/>
        <family val="2"/>
      </rPr>
      <t xml:space="preserve">En marco de la estrategia COLED, se establece comunicación director de servicios ambulatorios David Peñuela, quien manifiesta que se realice el envio de la invitación con los temas a tratar para realizar el agendamiento:
Asunto: Divulgación y gestión oportuna de hallazgos estrategia COLED.
</t>
    </r>
  </si>
  <si>
    <r>
      <rPr>
        <b/>
        <sz val="9"/>
        <rFont val="Arial"/>
        <family val="2"/>
      </rPr>
      <t xml:space="preserve">Segundo trimestre: </t>
    </r>
    <r>
      <rPr>
        <sz val="9"/>
        <rFont val="Arial"/>
        <family val="2"/>
      </rPr>
      <t xml:space="preserve"> Durante el trimestre abril- junio se actualizaron 2  matrices correspondientes al area de laboratorio clínico y mantenimiento, las  matrices de compatibilidad actual condensan  las sustancias quimicas de acuerdo a la clasificación  de riesgo, teniendo en cuenta la clasificación SGA y las Naciones  Unidas, asi mismo,  esta actualizacion se realizó basado en el inventario actual de sustancias químicas, teniendo en cuenta que la revisión  de inventario que se hace anualmente.</t>
    </r>
  </si>
  <si>
    <r>
      <rPr>
        <b/>
        <sz val="9"/>
        <rFont val="Arial"/>
        <family val="2"/>
      </rPr>
      <t>Segundo trimestre:</t>
    </r>
    <r>
      <rPr>
        <sz val="9"/>
        <rFont val="Arial"/>
        <family val="2"/>
      </rPr>
      <t xml:space="preserve">  Durante el</t>
    </r>
    <r>
      <rPr>
        <b/>
        <sz val="9"/>
        <rFont val="Arial"/>
        <family val="2"/>
      </rPr>
      <t xml:space="preserve"> </t>
    </r>
    <r>
      <rPr>
        <sz val="9"/>
        <rFont val="Arial"/>
        <family val="2"/>
      </rPr>
      <t>trimestre abril - junio se actualizó el etiquetado cumpliendo los lineamientos y parametros normativos de SGA, de acuerdo a las sustancias quimicas utilizadas en cada uno de los servicios de la Subred.</t>
    </r>
  </si>
  <si>
    <r>
      <t xml:space="preserve">Se realizo análisis y consolidado de los resultados de mediciones higiénicas que llegaron, las cuales se realizaron en diciembre del año 2024  (Formaldehído, iluminación, ruido y BTEX, ácido acético, confort térmico) de 174 puntos se diseño presentación con el fin de socializar al COPASST las recomendaciones  brindadas por el higienista. 
</t>
    </r>
    <r>
      <rPr>
        <b/>
        <sz val="9"/>
        <rFont val="Arial"/>
        <family val="2"/>
      </rPr>
      <t xml:space="preserve">Segundo Trimestre: </t>
    </r>
    <r>
      <rPr>
        <sz val="9"/>
        <rFont val="Arial"/>
        <family val="2"/>
      </rPr>
      <t>para el mes de Abril se hizo divulagaion al Copasst,  donde la direccion administrativa participa y se llego acuerdo para iniciar la gestion , a traves de ticket y correo electronico que seran enviaros y/o cargados al proceso encargado de dar cumplimiento a la accion de intervencion. asi mismo, se realizó gestión con el area administrativa para la implementacipon de recomendaciones generadas a partir de las mediciones higiénicas realizadas .</t>
    </r>
  </si>
  <si>
    <r>
      <t xml:space="preserve">Teniendo en cuenta los informes de las inspecciones, se alimento la matriz de hallazgos, cabe referir que la mayoría de los hallazgos hacen parte de servicios generales, el estado de hallazgos pendiente por ejecución corresponde principalmente a la implementación de etiquetado de sustancias químicas reenvasadas,  publicación de matrices de compatibilidad y adquisición completa de fichas de seguridad, lo cual se ha socializado mediante informes de inspección así mismo se realizo socialización de riesgo químico al personal de servicios generales a 196 colaboradores.
</t>
    </r>
    <r>
      <rPr>
        <b/>
        <sz val="9"/>
        <rFont val="Arial"/>
        <family val="2"/>
      </rPr>
      <t xml:space="preserve">Segundo Trimestre: </t>
    </r>
    <r>
      <rPr>
        <sz val="9"/>
        <rFont val="Arial"/>
        <family val="2"/>
      </rPr>
      <t xml:space="preserve">  Se realizo la actualización de matriz de hallazgos; teniendo en cuenta que los hallazgos en su mayoria corresponden al area de servicios generales, se realizó socialización de los mismos con la empresa tercerizada, en las inspecciones se  verificó el almacenamiento y manejo de sustancias químicas, documentos como fichas de datos de seguridad y protocolos de diluciones, almacenamiento compatible, ventilación e iluminación de areas y etiquetado y rotulado de productos químicos. Se generaron los respectivos informes de inspección y la respectiva actualización en la matriz de hallazgos.</t>
    </r>
  </si>
  <si>
    <r>
      <t xml:space="preserve">
</t>
    </r>
    <r>
      <rPr>
        <b/>
        <sz val="8"/>
        <rFont val="Arial"/>
        <family val="2"/>
      </rPr>
      <t>Segundo trimestre</t>
    </r>
    <r>
      <rPr>
        <sz val="8"/>
        <rFont val="Arial"/>
        <family val="2"/>
      </rPr>
      <t>: Durante el trimestre abril – junio se cumplió el 81% de las inspecciones planeadas, se realizaron 9 inspecciones planeadas de las 11 planeadas y se reprogramaron 2 inspecciones, asi mismo,  se realizaron 2 inspecciones no planeadas, pata un total de 11 inspecciones de riesgo quimico con su respectivo informe.</t>
    </r>
  </si>
  <si>
    <r>
      <rPr>
        <b/>
        <sz val="8"/>
        <rFont val="Arial"/>
        <family val="2"/>
      </rPr>
      <t>Segundo Trimestre:</t>
    </r>
    <r>
      <rPr>
        <sz val="8"/>
        <rFont val="Arial"/>
        <family val="2"/>
      </rPr>
      <t>Se realizó la actualización de las matrices de inventario de sustancias quimicas del área de patología con la inclusión de 7 sustancias nuevas, asi mismo, la matriz de inventario de la linea de etoz (salud pública) con la inclusión de 5 sustancias químicas utilizadas en el proceso de aspersión de plaguicidas.</t>
    </r>
  </si>
  <si>
    <r>
      <rPr>
        <b/>
        <sz val="9"/>
        <rFont val="Arial"/>
        <family val="2"/>
      </rPr>
      <t>Segundo trimestre</t>
    </r>
    <r>
      <rPr>
        <sz val="9"/>
        <rFont val="Arial"/>
        <family val="2"/>
      </rPr>
      <t>: La Subred se encuentra implementando el etiquetado bajo los parámetros del Sistema Globalmente Armonizado mediante drive compartido a líder de reactivovigilancia de la Subred, asi mimo, durante el trimestre se inicio la inclusión del cloro orgánico para asepsia en todos los servicios   por lo que se  implementa el etiquetado del producto según el Sistema Globalmente Armonizado.</t>
    </r>
  </si>
  <si>
    <r>
      <rPr>
        <b/>
        <sz val="9"/>
        <rFont val="Arial"/>
        <family val="2"/>
      </rPr>
      <t>Segundo trimestre</t>
    </r>
    <r>
      <rPr>
        <sz val="9"/>
        <rFont val="Arial"/>
        <family val="2"/>
      </rPr>
      <t xml:space="preserve">: Se tuvo en cuenta la incorporación del cloro orgánico para el cual se inicio la implementación del etiquetado correspondiente. Asi mismo, se reviso el tema con la direccion de talento humano, para solicitar al intermediario el apoyo con los rotulos para el etiquetado cumpliendo con el SGA. </t>
    </r>
  </si>
  <si>
    <r>
      <rPr>
        <b/>
        <sz val="9"/>
        <rFont val="Arial"/>
        <family val="2"/>
      </rPr>
      <t>Segundo trimestre:</t>
    </r>
    <r>
      <rPr>
        <sz val="9"/>
        <rFont val="Arial"/>
        <family val="2"/>
      </rPr>
      <t xml:space="preserve"> Se cumplió el 81% de las inspecciones planeadas, se realizaron 9 inspecciones y se reprogramaron 2, sin embargo, se realizaron 2 inspecciones no planeadas con el fin de verificar el almacenamiento y manejo de sustancias químicas, documentos como fichas de datos de seguridad y protocolos de diluciones, almacenamiento compatible, ventilación e iluminación de areas y etiquetado y rotulado de productos químicos. Se generaron los respectivos informes de inspección y la respectiva actualización en la matriz de hallazgos, </t>
    </r>
  </si>
  <si>
    <r>
      <rPr>
        <b/>
        <i/>
        <sz val="9"/>
        <rFont val="Arial"/>
        <family val="2"/>
      </rPr>
      <t xml:space="preserve">Segundo trimestre: </t>
    </r>
    <r>
      <rPr>
        <sz val="9"/>
        <rFont val="Arial"/>
        <family val="2"/>
      </rPr>
      <t>Durante el trimestre abril – junio se cumplió el 100% de los simulacros planeados (5), los 
cuales tuvieron énfasis en el area de servicios generales puesto que en las sedes abordadas se constituyen como los principales actores en caso de un derrame de sustancia química,  se realizaron en las jornadas mañana y tarde con el fin de abordar aleatoriamente los colaboradores participantes en las actividades, se evaluó la capacidad de respuesta ante la emergencia, el uso de insumos tales  como el kit de derrames y la aplicación de conceptos técnicos;  como resultado del ejercicio se obtuvo una buena calificación de la evaluación de simulacros dado que los colaboradores tienen claro la ubicación y uso de cada uno de los componentes del kit de derrames, elementos como extintores, rutas de evacuación y puntos de encuentro en caso de aplicar a la emergencia  y basados en el PONE de la Subred, de igual forma se tiene claro las señales de alarma y notificación de la emergencia.</t>
    </r>
  </si>
  <si>
    <r>
      <rPr>
        <b/>
        <i/>
        <sz val="9"/>
        <rFont val="Arial"/>
        <family val="2"/>
      </rPr>
      <t xml:space="preserve">Segundo trimestre:  </t>
    </r>
    <r>
      <rPr>
        <i/>
        <sz val="9"/>
        <rFont val="Arial"/>
        <family val="2"/>
      </rPr>
      <t>S</t>
    </r>
    <r>
      <rPr>
        <sz val="9"/>
        <rFont val="Arial"/>
        <family val="2"/>
      </rPr>
      <t xml:space="preserve">e realizo, diseño del material de consulta de estudio y de las evaluaciones que deben tener los modulos, se revisaron los modulos con formacion y desarrollo y se subira a la plataforma en el tercer trimestre, para que el personal caracterizado en riesgo quimico lo desarrolle. </t>
    </r>
  </si>
  <si>
    <r>
      <rPr>
        <b/>
        <i/>
        <sz val="9"/>
        <rFont val="Arial"/>
        <family val="2"/>
      </rPr>
      <t>Segundo trimestre</t>
    </r>
    <r>
      <rPr>
        <sz val="9"/>
        <rFont val="Arial"/>
        <family val="2"/>
      </rPr>
      <t>: Se realizaron en total 5 capacitaciones las cuales se basaron en los lineamientos del Sistema Globalmente Armonizado en cuanto a la interpretación de riesgos y el control de los mismos, se realizó enfasis en el uso seguro de cloro orgánico dirigido a servicios generales, uso de protección respiratoria area de patologia y emergencias por sustancias quimicas. Total personas capacitadas 89.
Se brindaron en total 5 sensibilizaciones dirigidas a los colaboradores de servicios generales que participaron en los simulacros de derrame de sustancias químicas enfatizando en la identificación de una emergencia por producto químico y las acciones correctas para abordar en primera instancia eventos de este tipo.Total personas sensibilizadas en en emergencias químicas.</t>
    </r>
  </si>
  <si>
    <t>PORCENTAJE CUMPLIMIENTO DE ACTIVIDADES</t>
  </si>
  <si>
    <r>
      <rPr>
        <b/>
        <sz val="8"/>
        <rFont val="Arial"/>
        <family val="2"/>
      </rPr>
      <t xml:space="preserve">TRIMESTRE II
</t>
    </r>
    <r>
      <rPr>
        <sz val="8"/>
        <rFont val="Arial"/>
        <family val="2"/>
      </rPr>
      <t xml:space="preserve">• Para el segundo trimestre de 2025, se realiza la actualización del formato "Matriz de seguimiento a comparendos por infracciones de transito V2" que se encuentra publicado en el aplicativo Almera con el código 04-03-FO-0103.
</t>
    </r>
    <r>
      <rPr>
        <b/>
        <sz val="8"/>
        <rFont val="Arial"/>
        <family val="2"/>
      </rPr>
      <t xml:space="preserve">• </t>
    </r>
    <r>
      <rPr>
        <sz val="8"/>
        <rFont val="Arial"/>
        <family val="2"/>
      </rPr>
      <t>Se crea el "Formato de inspección administrativa de motocicletas" y se encuentra colgado en el aplicativo Almera con el código 04-03-FO-0113.</t>
    </r>
  </si>
  <si>
    <r>
      <rPr>
        <b/>
        <sz val="8"/>
        <rFont val="Arial"/>
        <family val="2"/>
      </rPr>
      <t>TRIMESTRE II</t>
    </r>
    <r>
      <rPr>
        <sz val="8"/>
        <rFont val="Arial"/>
        <family val="2"/>
      </rPr>
      <t xml:space="preserve">
Se participa en la reunión del comité de Seguridad Vial del día 24/06/2025.</t>
    </r>
  </si>
  <si>
    <r>
      <rPr>
        <b/>
        <sz val="8"/>
        <rFont val="Arial"/>
        <family val="2"/>
      </rPr>
      <t xml:space="preserve">TRIMESTRE II
</t>
    </r>
    <r>
      <rPr>
        <sz val="8"/>
        <rFont val="Arial"/>
        <family val="2"/>
      </rPr>
      <t xml:space="preserve">• Se realiza el seguimiento a los indicadores del Plan Estratégico de Seguridad vial, y se muestran en el comité del día 24/06/2025 ante el comité. </t>
    </r>
  </si>
  <si>
    <r>
      <rPr>
        <b/>
        <sz val="8"/>
        <rFont val="Arial"/>
        <family val="2"/>
      </rPr>
      <t xml:space="preserve">TRIMESTRE II
</t>
    </r>
    <r>
      <rPr>
        <sz val="8"/>
        <rFont val="Arial"/>
        <family val="2"/>
      </rPr>
      <t>Se llevaron a cabo capacitaciones en los siguientes temas:
• Normas de seguridad Vial específicas para Vehículos de emergencia, y protocolo de manejo seguro en ambulancias Y Divulgaciòn de resultados de los monitoreos por GPS.  CREAT, APH, Vehículos administrativos. 160 colaboradores.
• Tips Actores Viales vulnerables (peatones, ciclistas y motociclistas). Entorno de bioseguridad, entorno laboral, VSA, Medicamentos Seguros, ETOZ, FDL, Políticas, Canalizaciones, PAI, Entorno Institucional  Entorno Educativo	, GESI, VSA Medicamentos	. 394 colaboradores
• Gestión de la velocidad. Conductores administrativos y motorizados de farmacia.17 colaboradores.
• Taller de motodestrezas, en conjunto con la Agencia Nacional de Seguridad Vial. 17 colaboradores.
• Tips para acompañentes y pasajeros. Entorno comunitario, GEPEISP. 121 colaboradores.</t>
    </r>
  </si>
  <si>
    <r>
      <rPr>
        <b/>
        <sz val="8"/>
        <rFont val="Arial"/>
        <family val="2"/>
      </rPr>
      <t>TRIMESTRE II</t>
    </r>
    <r>
      <rPr>
        <sz val="8"/>
        <rFont val="Arial"/>
        <family val="2"/>
      </rPr>
      <t xml:space="preserve">
• Mediante ticket No. 20491, se solicita la publicación de la conmemoración del día mundial de seguridad vial en donde se dan tips para los diferentes actores viales</t>
    </r>
  </si>
  <si>
    <r>
      <rPr>
        <b/>
        <sz val="8"/>
        <rFont val="Arial"/>
        <family val="2"/>
      </rPr>
      <t>TRIMESTRE II</t>
    </r>
    <r>
      <rPr>
        <sz val="8"/>
        <rFont val="Arial"/>
        <family val="2"/>
      </rPr>
      <t xml:space="preserve">
• Se realiza verificación de comparendos de los conductores de los diferentes procesos. A segundo trimestre se encuentra un conductor del programa de APH con comparendo, se encuentra realizando la gestión para su descargue. 
• Además se realiza comunicado, desde el comité de seguridad vial, dirigido a los supervisores de contrato de conductores de vehículos y motocicletas para que mes a mes verifiquen la información de comparendos. </t>
    </r>
  </si>
  <si>
    <r>
      <rPr>
        <b/>
        <sz val="8"/>
        <rFont val="Arial"/>
        <family val="2"/>
      </rPr>
      <t>TRIMESTRE II</t>
    </r>
    <r>
      <rPr>
        <sz val="8"/>
        <rFont val="Arial"/>
        <family val="2"/>
      </rPr>
      <t xml:space="preserve">
De los 52 accidentes de trabajo ocurridos durante el segundo trimestre de 2025, ocurren 3 accidentes de trabajo por peligro de tránsito en en los roles de peatones (2), pasajero de vehículo (1). Se realiza la investigación del accidente y se imparten lecciones de autocuidado.</t>
    </r>
  </si>
  <si>
    <r>
      <rPr>
        <b/>
        <sz val="8"/>
        <rFont val="Arial"/>
        <family val="2"/>
      </rPr>
      <t xml:space="preserve">TRIMESTRE II
</t>
    </r>
    <r>
      <rPr>
        <sz val="8"/>
        <rFont val="Arial"/>
        <family val="2"/>
      </rPr>
      <t xml:space="preserve">Para el segundo trimestre se realizan la 15 inspecciónes  a parqueaderos, en contrando 32 hallasgoz los cuales se reportan y se les hace seguimiento desde la matriz de hallazgos:Centro de Salud  La Estación, Centro de Salud Pablo VI Bosa, Centro de Salud Trinidad Galán, Hospital de Bosa Recreo, Centro de Salud Villa Javier, Centro de Salud Abastos, Centro de Salud Porvenir, Hospital Fontibón, Centro de Salud Zona Franca, Hospital PediatricoTintal, Centro de Salud Tintal, Centro de Salud Mexicana, Sede Archivo Montevideo, Sede Administrativa ASDINCGO, Centro de Salud Cundinamarca.  
•Ademas se realiza inspección a 10 carros del tercerizado y  4 nóviles de APH. </t>
    </r>
  </si>
  <si>
    <r>
      <rPr>
        <b/>
        <sz val="8"/>
        <rFont val="Arial"/>
        <family val="2"/>
      </rPr>
      <t>TRIMESTRE II</t>
    </r>
    <r>
      <rPr>
        <sz val="8"/>
        <rFont val="Arial"/>
        <family val="2"/>
      </rPr>
      <t xml:space="preserve">
Se realiza  revisión del documento, encontrando que se encuentra ajustado a la normatividad vigente</t>
    </r>
  </si>
  <si>
    <r>
      <rPr>
        <b/>
        <sz val="8"/>
        <rFont val="Arial"/>
        <family val="2"/>
      </rPr>
      <t>TRIMESTRE II</t>
    </r>
    <r>
      <rPr>
        <sz val="8"/>
        <rFont val="Arial"/>
        <family val="2"/>
      </rPr>
      <t xml:space="preserve">
Durante el segunto trimestre de 2025 se realiza acompañamiento a los componentes de Entorno institucional en donde se realiza observación de comportamiento de los colaboradores y se brinda la retro alimentación pertinente.</t>
    </r>
  </si>
  <si>
    <r>
      <rPr>
        <b/>
        <sz val="8"/>
        <rFont val="Arial"/>
        <family val="2"/>
      </rPr>
      <t>TRIMESTRE II</t>
    </r>
    <r>
      <rPr>
        <sz val="8"/>
        <rFont val="Arial"/>
        <family val="2"/>
      </rPr>
      <t xml:space="preserve">
De los 52 accidentes de trabajo ocurridos durante el segundo trimestre de 2025, ocurre 1 accidente  de trabajo por peligro publico en el proceso de PIC, se realiza análisis del acccidente y se imparten lecciones de autocuidado.</t>
    </r>
  </si>
  <si>
    <r>
      <rPr>
        <b/>
        <sz val="8"/>
        <rFont val="Arial"/>
        <family val="2"/>
      </rPr>
      <t xml:space="preserve">TRIMESTRE II
</t>
    </r>
    <r>
      <rPr>
        <sz val="8"/>
        <rFont val="Arial"/>
        <family val="2"/>
      </rPr>
      <t>• Se realiza nuevamente la publicación de la pieza solicitada mediante ticket No 000533 que tiene tips para evitar robos y atracos.</t>
    </r>
    <r>
      <rPr>
        <b/>
        <sz val="8"/>
        <rFont val="Arial"/>
        <family val="2"/>
      </rPr>
      <t xml:space="preserve"> </t>
    </r>
    <r>
      <rPr>
        <sz val="8"/>
        <rFont val="Arial"/>
        <family val="2"/>
      </rPr>
      <t xml:space="preserve">
Se llevaron a cabo capacitaciones en los siguientes temas:
• Tipos de riesgo público, amenazas, vulnerabilidades y prevención del hurto.  CREAT, APH, Vehículos administrativos. 160 colaboradores.
• Recomendaciones en riesgo público, atraco.. Entorno de bioseguridad, entorno laboral, VSA, Medicamentos Seguros, ETOZ, FDL, Políticas, Canalizaciones, PAI, Entorno Institucional  Entorno Educativo	, GESI, VSA Medicamentos	. 394 colaboradores
• Recomendaciones en riesgo público, secuestro y extorsión. Entorno comunitario, GEPEISP. 121 colaboradores.</t>
    </r>
  </si>
  <si>
    <r>
      <t xml:space="preserve">
</t>
    </r>
    <r>
      <rPr>
        <sz val="9"/>
        <rFont val="Arial"/>
        <family val="2"/>
      </rPr>
      <t>En lo corrido de este periodo se realizaron 8 investigaciones de enfermedad laboral entre abril y junio, distribuidas de la siguiente manera. El 24 de abril del 2025 , se realizaron 3 investigaciones de enfermedad laboral, El 30 de mayo se realizaron 3 investigaciones de enfermedad laboral, el 8 de mayo de 2025 se realizaron 2 investigaciones de enfermedad laboral.</t>
    </r>
  </si>
  <si>
    <t>Durante los meses de abril, mayo y junio, se registró la asistencia de 89 personas a las actividades programadas. Por otra parte, 39 personas no asistieron en dicho periodo, y se contabilizaron 8 casos aplazados, los cuales serán reprogramados conforme a la disponibilidad y planificación institucional.</t>
  </si>
  <si>
    <t xml:space="preserve">
Se realizaron 5 mesas laborales entre el periodo de abril mayo y junio, distribuidas de la siguiente manera, Abril Dirección Financiera 04/04/2025 se analizaron 3 casos, el 22/04/2025, Dirección de Servicios Ambulatorios, se analizaron 14 casos, Mes de mayo se realizó mesa laboral 08/05/2025 , Dirección de Servicios Hospitalarios análisis de 8 casos,  Periodo de junio  mesa laboral de Dirección de Gestión del Riesgo en salud, Con fecha del 04/06/2025, y análisis de 8 casos,  mesa laboral de Dirección Complementarios, con fecha 04/06/2025, con análisis de 5 casos.
</t>
  </si>
  <si>
    <t>Durante los meses de abril, mayo y junio del año 2025 se llevaron a cabo un total de 127 tamizajes de riesgo cardiovascular en diferentes sedes de la Subred Sur Occidente, con el objetivo de identificar factores de riesgo y promover estilos de vida saludables en los trabajadores. En abril se realizaron 44 tamizajes distribuidos en las sedes Administrativa Cundinamarca (17), Centro de Salud Catalina (14), Centro Día (6) y Zona Franca (7). En mayo se tamizaron 43 personas en las sedes Bochica (10), Tintal (4), Villa Javier (3), Mexicana (10) y Administrativa Puente Aranda (16). Finalmente, en junio se llevaron a cabo 40 tamizajes en las sedes Archivo Montevideo (8), Abastos (10), Bomberos (13) y Britalia (9).
La mayoría de los participantes durante los tres meses fueron mujeres, representando aproximadamente el 75% del total. En cuanto al estado nutricional evaluado por índice de masa corporal (IMC), se evidenció una alta proporción de personas con exceso de peso. En abril, el 70,5% presentaba sobrepeso u obesidad; en mayo, el 67,4%, y en junio, el 43%. Esta situación refleja una problemática significativa en salud pública, dada la asociación entre exceso de peso y enfermedades cardiovasculares y metabólicas.</t>
  </si>
  <si>
    <t>Para el 2º trimestre de 2025 se ralizaron: 1 investigacion en abril y 3 investigaciones en mayo.</t>
  </si>
  <si>
    <t>Durante el trimestre comprendido entre abril y junio de 2025, se realizaron valoraciones médicas ocupacionales con los siguientes resultados:
En abril de 2025, se efectuaron 35 exámenes periódicos, 6 exámenes de egreso, 4 de ingreso y no se reportaron valoraciones postincapacidad, para un total de 45 valoraciones.
En mayo de 2025, se llevaron a cabo 36 exámenes periódicos, 3 de egreso, 11 de ingreso y 4 postincapacidad, sumando un total de 54 valoraciones.
En junio de 2025, se realizaron 22 exámenes periódicos, 10 de egreso, 4 de ingreso y 1 postincapacidad, alcanzando un total de 37 valoraciones</t>
  </si>
  <si>
    <t>A la fecha, el tema del primer cuatrimestre cerro con 849 colaboradores la sensibilización "Motivación y Proposito". Se inicia nuevo tema del cuatrimestre correspondiente a "El Arte de Vivir Sanamente" en donde al corte se han abordado 82 colaboradores en 7 sedes.</t>
  </si>
  <si>
    <t>Durante los meses de abril, mayo y junio de 2025 se realizaron un total de 55 intervenciones individuales en medicina funcional, enfocadas en la prevención del riesgo cardiovascular mediante el diseño de planes nutricionales personalizados, basados en la evaluación integral de cada participante. En abril se llevaron a cabo 5 intervenciones, en mayo se realizaron 29, y en junio se desarrollaron 21, todas bajo el enfoque clínico de la medicina funcional, el cual considera al individuo como un sistema biológico integrado, influenciado por factores genéticos, ambientales, emocionales y del estilo de vida. Cada sesión incluyó la valoración de antecedentes médicos, parámetros antropométricos y metabólicos, hábitos alimentarios, calidad del sueño, manejo del estrés y nivel de actividad física, permitiendo establecer estrategias específicas dirigidas a mejorar el equilibrio fisiológico. Los planes nutricionales formulados buscaron reducir la inflamación crónica, optimizar la salud intestinal y metabólica, regular los niveles de glucosa y lípidos, y fomentar hábitos sostenibles que promuevan la salud cardiovascular y el bienestar general a largo plazo.</t>
  </si>
  <si>
    <t>Se logro ejecutar el 84% de los hallazgos registrados en la matriz de mejoras para riesgo biológico durante el primer semestre. Actualmente quedan 37 hallazgos en proceso que representa el 15% y 4 hallazgos pendientes que representan el 2%. . Las sedes donde más se logró cerrar hallazgos Hospital de Kennedy con 75 hallazgos que representa el 36%; en segundo lugar, Hospital de Bosa con 31 hallazgos que representa el 15%, en tercer lugar, Hospital de Fontibón 9 hallazgos que representa 4%, Hospital pediátrico Tintal 8 hallazgos que representa el 4%, Trinidad Galán y Pablo Sexto con 7 hallazgos que representa el 3%.</t>
  </si>
  <si>
    <t xml:space="preserve">Se logro cobertura a 187 trabajadores; esta actividad se realiza de manera virtual con una periodicidad quincenal la cual es agendada desde el área de seguridad y salud en trabajo de la subred del sur occidente; la última programación fue en elmes de mayo. </t>
  </si>
  <si>
    <t>Se realizó sensibilización en las áreas del Hospital Bosa Recreo, abordando las áreas de urgencias, hospitalización, y unidades de cuidado intensivo. 
Se gestionó intervención en 57 colaboradores, de los 4 turnos de trabajo.</t>
  </si>
  <si>
    <t xml:space="preserve">Se han reportado para el personal asistencial 21 eventos que representa el 91% del total de eventos por agentes biológico durante el 2025, el personal extramural de salud pública reporta 2 eventos que representa el 9%. 
</t>
  </si>
  <si>
    <t>Para la vigencia se hicieron seguimiento en puesto de trabajo a  6 funcioanrios que preentaron recomendciones medicas por enfermedad laboral y enfrmedad comun.</t>
  </si>
  <si>
    <t>Intervención realizada a grupo de Salud Publica, de acuerdo con la caracterizacion de accidentalidad presentada en el periodo 2024, se trataron temas de Autocuidado, Higiene Postural y Manejo Manual de Cargas, enfocado en la prevención de AL y EL.
Se tuvo participación de 79 personas.</t>
  </si>
  <si>
    <t xml:space="preserve">Actividad realizada de predominio al personal administrativo, en donde se realizo campaña, entregando elementos institucionales, realizando entrega de Pad Mouse y sensibilizando en la importancia de la Higiene Postural en el puesto de trabajo.
Se tuvo participación de 337 personas, en las diferentes jornadas realizadas. </t>
  </si>
  <si>
    <t xml:space="preserve">Se hace seguimiento mediante formato de lecciones aprendidas a 4 personas que durante el trimestre sufrieron accidente de tipo osteomuscular.
</t>
  </si>
  <si>
    <t xml:space="preserve">Se hace ARO auxilir de almacen.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</si>
</sst>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8">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8"/>
      <name val="Calibri"/>
      <family val="2"/>
      <scheme val="minor"/>
    </font>
    <font>
      <b/>
      <sz val="8"/>
      <name val="Calibri"/>
      <family val="2"/>
      <scheme val="minor"/>
    </font>
    <font>
      <b/>
      <sz val="8"/>
      <color theme="1"/>
      <name val="Calibri"/>
      <family val="2"/>
      <scheme val="minor"/>
    </font>
    <font>
      <sz val="8"/>
      <color theme="1"/>
      <name val="Calibri"/>
      <family val="2"/>
      <scheme val="minor"/>
    </font>
    <font>
      <sz val="8"/>
      <color rgb="FF000000"/>
      <name val="Calibri"/>
      <family val="2"/>
      <scheme val="minor"/>
    </font>
    <font>
      <sz val="8"/>
      <color rgb="FF000000"/>
      <name val="Arvo"/>
    </font>
    <font>
      <sz val="8"/>
      <color rgb="FF000000"/>
      <name val="Calibri"/>
      <family val="2"/>
    </font>
    <font>
      <sz val="8"/>
      <color theme="1"/>
      <name val="Arial"/>
      <family val="2"/>
    </font>
    <font>
      <sz val="8"/>
      <name val="Calibri"/>
      <family val="2"/>
    </font>
    <font>
      <sz val="8"/>
      <name val="Arial"/>
      <family val="2"/>
    </font>
    <font>
      <sz val="8"/>
      <color indexed="8"/>
      <name val="Arial"/>
      <family val="2"/>
    </font>
    <font>
      <b/>
      <sz val="9"/>
      <color indexed="81"/>
      <name val="Tahoma"/>
      <family val="2"/>
    </font>
    <font>
      <sz val="9"/>
      <color indexed="81"/>
      <name val="Tahoma"/>
      <family val="2"/>
    </font>
    <font>
      <sz val="9"/>
      <name val="Arial"/>
      <family val="2"/>
    </font>
    <font>
      <sz val="11"/>
      <color rgb="FF000000"/>
      <name val="Calibri"/>
      <family val="2"/>
      <charset val="1"/>
    </font>
    <font>
      <sz val="9"/>
      <color rgb="FF000000"/>
      <name val="Arial"/>
      <family val="2"/>
    </font>
    <font>
      <b/>
      <sz val="8"/>
      <name val="Arial"/>
      <family val="2"/>
    </font>
    <font>
      <b/>
      <sz val="24"/>
      <color theme="1"/>
      <name val="Calibri"/>
      <family val="2"/>
      <scheme val="minor"/>
    </font>
    <font>
      <b/>
      <sz val="12"/>
      <color theme="1"/>
      <name val="Calibri"/>
      <family val="2"/>
      <scheme val="minor"/>
    </font>
    <font>
      <b/>
      <sz val="9"/>
      <color theme="1"/>
      <name val="Calibri"/>
      <family val="2"/>
      <scheme val="minor"/>
    </font>
    <font>
      <sz val="10"/>
      <name val="Arial"/>
      <family val="2"/>
    </font>
    <font>
      <b/>
      <sz val="9"/>
      <name val="Arial"/>
      <family val="2"/>
    </font>
    <font>
      <b/>
      <sz val="14"/>
      <color theme="1"/>
      <name val="Calibri"/>
      <family val="2"/>
      <scheme val="minor"/>
    </font>
    <font>
      <sz val="14"/>
      <color theme="1"/>
      <name val="Calibri"/>
      <family val="2"/>
      <scheme val="minor"/>
    </font>
    <font>
      <sz val="12"/>
      <color theme="1"/>
      <name val="Calibri"/>
      <family val="2"/>
      <scheme val="minor"/>
    </font>
    <font>
      <sz val="11"/>
      <color rgb="FF000000"/>
      <name val="Arial"/>
      <family val="2"/>
    </font>
    <font>
      <sz val="10"/>
      <color rgb="FF000000"/>
      <name val="Arial"/>
      <family val="2"/>
    </font>
    <font>
      <sz val="10"/>
      <name val="Calibri"/>
      <family val="2"/>
    </font>
    <font>
      <sz val="11"/>
      <name val="Arial"/>
      <family val="2"/>
    </font>
    <font>
      <b/>
      <sz val="11"/>
      <name val="Arial"/>
      <family val="2"/>
    </font>
    <font>
      <sz val="16"/>
      <color theme="1"/>
      <name val="Calibri"/>
      <family val="2"/>
      <scheme val="minor"/>
    </font>
    <font>
      <sz val="9"/>
      <color indexed="8"/>
      <name val="Arial"/>
      <family val="2"/>
    </font>
    <font>
      <sz val="10"/>
      <color indexed="8"/>
      <name val="Arial"/>
      <family val="2"/>
    </font>
    <font>
      <b/>
      <sz val="16"/>
      <color theme="1"/>
      <name val="Calibri"/>
      <family val="2"/>
      <scheme val="minor"/>
    </font>
    <font>
      <sz val="10"/>
      <color theme="1"/>
      <name val="Arial"/>
      <family val="2"/>
    </font>
    <font>
      <sz val="9"/>
      <color theme="1"/>
      <name val="Arial"/>
      <family val="2"/>
    </font>
    <font>
      <b/>
      <sz val="18"/>
      <color theme="1"/>
      <name val="Calibri"/>
      <family val="2"/>
      <scheme val="minor"/>
    </font>
    <font>
      <sz val="9"/>
      <color rgb="FFFF0000"/>
      <name val="Arial"/>
      <family val="2"/>
    </font>
    <font>
      <b/>
      <sz val="9"/>
      <color rgb="FF000000"/>
      <name val="Arial"/>
      <family val="2"/>
    </font>
    <font>
      <b/>
      <sz val="9"/>
      <color rgb="FFFF0000"/>
      <name val="Arial"/>
      <family val="2"/>
    </font>
    <font>
      <b/>
      <sz val="10"/>
      <name val="Arial"/>
      <family val="2"/>
    </font>
    <font>
      <sz val="9"/>
      <color rgb="FF000000"/>
      <name val="Arial"/>
      <family val="2"/>
    </font>
    <font>
      <b/>
      <sz val="9"/>
      <color rgb="FF000000"/>
      <name val="Arial"/>
      <family val="2"/>
    </font>
    <font>
      <sz val="8"/>
      <color rgb="FFFFFF00"/>
      <name val="Arial"/>
      <family val="2"/>
    </font>
    <font>
      <b/>
      <sz val="11"/>
      <color rgb="FF000000"/>
      <name val="Arial"/>
      <family val="2"/>
    </font>
    <font>
      <sz val="8"/>
      <color rgb="FFFF0000"/>
      <name val="Arial"/>
      <family val="2"/>
    </font>
    <font>
      <sz val="9"/>
      <color rgb="FF0D0D0D"/>
      <name val="Arial"/>
      <family val="2"/>
    </font>
    <font>
      <sz val="9"/>
      <color rgb="FFEE0000"/>
      <name val="Arial"/>
      <family val="2"/>
    </font>
    <font>
      <b/>
      <sz val="9"/>
      <color rgb="FFEE0000"/>
      <name val="Arial"/>
      <family val="2"/>
    </font>
    <font>
      <b/>
      <sz val="9"/>
      <color theme="1"/>
      <name val="Arial"/>
      <family val="2"/>
    </font>
    <font>
      <b/>
      <sz val="9"/>
      <color rgb="FFC00000"/>
      <name val="Arial"/>
      <family val="2"/>
    </font>
    <font>
      <b/>
      <sz val="9"/>
      <color rgb="FF0D0D0D"/>
      <name val="Arial"/>
      <family val="2"/>
    </font>
    <font>
      <b/>
      <i/>
      <sz val="9"/>
      <name val="Arial"/>
      <family val="2"/>
    </font>
    <font>
      <i/>
      <sz val="9"/>
      <name val="Arial"/>
      <family val="2"/>
    </font>
  </fonts>
  <fills count="16">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indexed="9"/>
        <bgColor indexed="64"/>
      </patternFill>
    </fill>
    <fill>
      <patternFill patternType="solid">
        <fgColor rgb="FF00B0F0"/>
        <bgColor indexed="64"/>
      </patternFill>
    </fill>
    <fill>
      <patternFill patternType="solid">
        <fgColor theme="8" tint="0.59999389629810485"/>
        <bgColor indexed="64"/>
      </patternFill>
    </fill>
    <fill>
      <patternFill patternType="solid">
        <fgColor rgb="FFFFFFFF"/>
        <bgColor rgb="FFFFFFFF"/>
      </patternFill>
    </fill>
    <fill>
      <patternFill patternType="solid">
        <fgColor rgb="FF92D050"/>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rgb="FFBFBFBF"/>
        <bgColor rgb="FFBFBFBF"/>
      </patternFill>
    </fill>
    <fill>
      <patternFill patternType="solid">
        <fgColor theme="8" tint="-0.249977111117893"/>
        <bgColor indexed="64"/>
      </patternFill>
    </fill>
    <fill>
      <patternFill patternType="solid">
        <fgColor rgb="FFAEAEAE"/>
        <bgColor rgb="FFAEAEAE"/>
      </patternFill>
    </fill>
    <fill>
      <patternFill patternType="solid">
        <fgColor rgb="FFFFFF00"/>
        <bgColor indexed="64"/>
      </patternFill>
    </fill>
  </fills>
  <borders count="53">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indexed="64"/>
      </bottom>
      <diagonal/>
    </border>
    <border>
      <left style="thin">
        <color indexed="64"/>
      </left>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rgb="FF000000"/>
      </left>
      <right/>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indexed="64"/>
      </left>
      <right style="thin">
        <color indexed="64"/>
      </right>
      <top style="medium">
        <color indexed="64"/>
      </top>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indexed="64"/>
      </right>
      <top/>
      <bottom/>
      <diagonal/>
    </border>
  </borders>
  <cellStyleXfs count="7">
    <xf numFmtId="0" fontId="0" fillId="0" borderId="0"/>
    <xf numFmtId="9" fontId="1" fillId="0" borderId="0" applyFont="0" applyFill="0" applyBorder="0" applyAlignment="0" applyProtection="0"/>
    <xf numFmtId="0" fontId="18" fillId="0" borderId="0"/>
    <xf numFmtId="0" fontId="18" fillId="0" borderId="0"/>
    <xf numFmtId="0" fontId="18" fillId="0" borderId="0"/>
    <xf numFmtId="0" fontId="1" fillId="0" borderId="0"/>
    <xf numFmtId="0" fontId="24" fillId="0" borderId="0"/>
  </cellStyleXfs>
  <cellXfs count="434">
    <xf numFmtId="0" fontId="0" fillId="0" borderId="0" xfId="0"/>
    <xf numFmtId="0" fontId="4" fillId="0" borderId="1" xfId="0" applyFont="1" applyBorder="1" applyAlignment="1" applyProtection="1">
      <alignment horizontal="center"/>
      <protection locked="0"/>
    </xf>
    <xf numFmtId="0" fontId="5" fillId="0" borderId="0" xfId="0" applyFont="1" applyAlignment="1" applyProtection="1">
      <alignment horizontal="justify"/>
      <protection locked="0"/>
    </xf>
    <xf numFmtId="0" fontId="7" fillId="0" borderId="14" xfId="0" applyFont="1" applyBorder="1" applyAlignment="1">
      <alignment horizontal="left" vertical="center" wrapText="1"/>
    </xf>
    <xf numFmtId="15" fontId="7" fillId="2" borderId="14" xfId="0" applyNumberFormat="1" applyFont="1" applyFill="1" applyBorder="1" applyAlignment="1" applyProtection="1">
      <alignment horizontal="center" vertical="center" wrapText="1"/>
      <protection locked="0"/>
    </xf>
    <xf numFmtId="0" fontId="8" fillId="0" borderId="14" xfId="0" applyFont="1" applyBorder="1" applyAlignment="1">
      <alignment horizontal="left" vertical="center" wrapText="1"/>
    </xf>
    <xf numFmtId="0" fontId="10" fillId="0" borderId="14" xfId="0" applyFont="1" applyBorder="1" applyAlignment="1">
      <alignment horizontal="left" vertical="center" wrapText="1"/>
    </xf>
    <xf numFmtId="0" fontId="12" fillId="0" borderId="14" xfId="0" applyFont="1" applyBorder="1" applyAlignment="1">
      <alignment horizontal="left" vertical="center" wrapText="1"/>
    </xf>
    <xf numFmtId="15" fontId="11" fillId="0" borderId="23" xfId="0" applyNumberFormat="1" applyFont="1" applyBorder="1" applyAlignment="1" applyProtection="1">
      <alignment horizontal="left" vertical="center" wrapText="1"/>
      <protection locked="0"/>
    </xf>
    <xf numFmtId="0" fontId="7" fillId="0" borderId="14" xfId="0" applyFont="1" applyFill="1" applyBorder="1" applyAlignment="1" applyProtection="1">
      <alignment horizontal="center" vertical="center"/>
      <protection locked="0"/>
    </xf>
    <xf numFmtId="0" fontId="0" fillId="0" borderId="14" xfId="0" applyBorder="1" applyAlignment="1">
      <alignment horizontal="center" vertical="center"/>
    </xf>
    <xf numFmtId="0" fontId="17" fillId="0" borderId="14" xfId="0" applyFont="1" applyBorder="1" applyAlignment="1" applyProtection="1">
      <alignment horizontal="left" vertical="center" wrapText="1"/>
      <protection locked="0"/>
    </xf>
    <xf numFmtId="0" fontId="19" fillId="4" borderId="14" xfId="2" applyFont="1" applyFill="1" applyBorder="1" applyAlignment="1">
      <alignment horizontal="left" vertical="center" wrapText="1"/>
    </xf>
    <xf numFmtId="14" fontId="4" fillId="0" borderId="20" xfId="0" applyNumberFormat="1" applyFont="1" applyBorder="1" applyAlignment="1">
      <alignment horizontal="left" vertical="center" wrapText="1"/>
    </xf>
    <xf numFmtId="15" fontId="13" fillId="4" borderId="14" xfId="0" applyNumberFormat="1" applyFont="1" applyFill="1" applyBorder="1" applyAlignment="1" applyProtection="1">
      <alignment horizontal="left" vertical="center" wrapText="1"/>
      <protection locked="0"/>
    </xf>
    <xf numFmtId="0" fontId="13" fillId="5" borderId="20" xfId="0" applyFont="1" applyFill="1" applyBorder="1" applyAlignment="1" applyProtection="1">
      <alignment horizontal="left" vertical="center" wrapText="1"/>
      <protection locked="0"/>
    </xf>
    <xf numFmtId="0" fontId="13" fillId="5" borderId="14" xfId="0" applyFont="1" applyFill="1" applyBorder="1" applyAlignment="1" applyProtection="1">
      <alignment horizontal="left" vertical="center" wrapText="1"/>
      <protection locked="0"/>
    </xf>
    <xf numFmtId="0" fontId="17" fillId="0" borderId="14" xfId="3" applyFont="1" applyBorder="1" applyAlignment="1">
      <alignment horizontal="left" vertical="center" wrapText="1"/>
    </xf>
    <xf numFmtId="0" fontId="19" fillId="0" borderId="14" xfId="3" applyFont="1" applyBorder="1" applyAlignment="1">
      <alignment horizontal="left" vertical="center" wrapText="1"/>
    </xf>
    <xf numFmtId="0" fontId="17" fillId="5" borderId="17" xfId="0" applyFont="1" applyFill="1" applyBorder="1" applyAlignment="1" applyProtection="1">
      <alignment horizontal="center" vertical="center" wrapText="1"/>
      <protection locked="0"/>
    </xf>
    <xf numFmtId="164" fontId="19" fillId="4" borderId="17" xfId="4" applyNumberFormat="1" applyFont="1" applyFill="1" applyBorder="1" applyAlignment="1">
      <alignment horizontal="center" vertical="center"/>
    </xf>
    <xf numFmtId="0" fontId="13" fillId="5" borderId="14" xfId="0" applyFont="1" applyFill="1" applyBorder="1" applyAlignment="1">
      <alignment horizontal="center" vertical="center"/>
    </xf>
    <xf numFmtId="0" fontId="13" fillId="0" borderId="14" xfId="0" applyFont="1" applyFill="1" applyBorder="1" applyAlignment="1">
      <alignment horizontal="center" vertical="center"/>
    </xf>
    <xf numFmtId="0" fontId="0" fillId="0" borderId="0" xfId="0" applyAlignment="1">
      <alignment horizontal="center" vertical="center"/>
    </xf>
    <xf numFmtId="0" fontId="13" fillId="0" borderId="19" xfId="0" applyFont="1" applyFill="1" applyBorder="1" applyAlignment="1" applyProtection="1">
      <alignment horizontal="center" vertical="center" wrapText="1"/>
      <protection locked="0"/>
    </xf>
    <xf numFmtId="0" fontId="19" fillId="4" borderId="17" xfId="2" applyFont="1" applyFill="1" applyBorder="1" applyAlignment="1">
      <alignment horizontal="left" vertical="center" wrapText="1"/>
    </xf>
    <xf numFmtId="15" fontId="17" fillId="5" borderId="17" xfId="0" applyNumberFormat="1" applyFont="1" applyFill="1" applyBorder="1" applyAlignment="1" applyProtection="1">
      <alignment horizontal="justify" vertical="top" wrapText="1"/>
      <protection locked="0"/>
    </xf>
    <xf numFmtId="15" fontId="17" fillId="5" borderId="14" xfId="0" applyNumberFormat="1" applyFont="1" applyFill="1" applyBorder="1" applyAlignment="1" applyProtection="1">
      <alignment horizontal="justify" vertical="top" wrapText="1"/>
      <protection locked="0"/>
    </xf>
    <xf numFmtId="15" fontId="17" fillId="5" borderId="17" xfId="0" applyNumberFormat="1" applyFont="1" applyFill="1" applyBorder="1" applyAlignment="1" applyProtection="1">
      <alignment horizontal="justify" vertical="center" wrapText="1"/>
      <protection locked="0"/>
    </xf>
    <xf numFmtId="15" fontId="17" fillId="5" borderId="14" xfId="0" applyNumberFormat="1" applyFont="1" applyFill="1" applyBorder="1" applyAlignment="1" applyProtection="1">
      <alignment horizontal="justify" vertical="center" wrapText="1"/>
      <protection locked="0"/>
    </xf>
    <xf numFmtId="0" fontId="19" fillId="4" borderId="17" xfId="3" applyFont="1" applyFill="1" applyBorder="1" applyAlignment="1">
      <alignment horizontal="justify" vertical="center" wrapText="1"/>
    </xf>
    <xf numFmtId="15" fontId="13" fillId="4" borderId="17" xfId="0" applyNumberFormat="1" applyFont="1" applyFill="1" applyBorder="1" applyAlignment="1" applyProtection="1">
      <alignment horizontal="center" vertical="center" wrapText="1"/>
      <protection locked="0"/>
    </xf>
    <xf numFmtId="0" fontId="19" fillId="4" borderId="14" xfId="3" applyFont="1" applyFill="1" applyBorder="1" applyAlignment="1">
      <alignment horizontal="justify" vertical="center" wrapText="1"/>
    </xf>
    <xf numFmtId="164" fontId="19" fillId="4" borderId="14" xfId="4" applyNumberFormat="1" applyFont="1" applyFill="1" applyBorder="1" applyAlignment="1">
      <alignment horizontal="center" vertical="center"/>
    </xf>
    <xf numFmtId="15" fontId="13" fillId="5" borderId="14" xfId="0" applyNumberFormat="1" applyFont="1" applyFill="1" applyBorder="1" applyAlignment="1" applyProtection="1">
      <alignment horizontal="center" vertical="center" wrapText="1"/>
      <protection locked="0"/>
    </xf>
    <xf numFmtId="0" fontId="17" fillId="5" borderId="14" xfId="0" applyFont="1" applyFill="1" applyBorder="1" applyAlignment="1" applyProtection="1">
      <alignment horizontal="justify" vertical="center" wrapText="1"/>
      <protection locked="0"/>
    </xf>
    <xf numFmtId="164" fontId="17" fillId="4" borderId="17" xfId="0" applyNumberFormat="1" applyFont="1" applyFill="1" applyBorder="1" applyAlignment="1" applyProtection="1">
      <alignment horizontal="center" vertical="center" wrapText="1"/>
      <protection locked="0"/>
    </xf>
    <xf numFmtId="0" fontId="24" fillId="4" borderId="14" xfId="0" applyFont="1" applyFill="1" applyBorder="1" applyAlignment="1">
      <alignment vertical="center" wrapText="1"/>
    </xf>
    <xf numFmtId="164" fontId="17" fillId="4" borderId="14" xfId="0" applyNumberFormat="1" applyFont="1" applyFill="1" applyBorder="1" applyAlignment="1" applyProtection="1">
      <alignment horizontal="center" vertical="center" wrapText="1"/>
      <protection locked="0"/>
    </xf>
    <xf numFmtId="1" fontId="13" fillId="4" borderId="17" xfId="0" applyNumberFormat="1" applyFont="1" applyFill="1" applyBorder="1" applyAlignment="1" applyProtection="1">
      <alignment horizontal="center" vertical="center" wrapText="1"/>
      <protection locked="0"/>
    </xf>
    <xf numFmtId="1" fontId="13" fillId="5" borderId="17" xfId="0" applyNumberFormat="1" applyFont="1" applyFill="1" applyBorder="1" applyAlignment="1" applyProtection="1">
      <alignment horizontal="center" vertical="center" wrapText="1"/>
      <protection locked="0"/>
    </xf>
    <xf numFmtId="1" fontId="13" fillId="4" borderId="14" xfId="0" applyNumberFormat="1" applyFont="1" applyFill="1" applyBorder="1" applyAlignment="1" applyProtection="1">
      <alignment horizontal="center" vertical="center" wrapText="1"/>
      <protection locked="0"/>
    </xf>
    <xf numFmtId="1" fontId="13" fillId="5" borderId="14" xfId="0" applyNumberFormat="1" applyFont="1" applyFill="1" applyBorder="1" applyAlignment="1" applyProtection="1">
      <alignment horizontal="center" vertical="center" wrapText="1"/>
      <protection locked="0"/>
    </xf>
    <xf numFmtId="0" fontId="24" fillId="5" borderId="14" xfId="0" applyFont="1" applyFill="1" applyBorder="1" applyAlignment="1">
      <alignment vertical="center" wrapText="1"/>
    </xf>
    <xf numFmtId="0" fontId="19" fillId="4" borderId="17" xfId="2" applyFont="1" applyFill="1" applyBorder="1" applyAlignment="1">
      <alignment horizontal="justify" vertical="center" wrapText="1"/>
    </xf>
    <xf numFmtId="0" fontId="17" fillId="5" borderId="14" xfId="0" applyFont="1" applyFill="1" applyBorder="1" applyAlignment="1" applyProtection="1">
      <alignment horizontal="center" vertical="center" wrapText="1"/>
      <protection locked="0"/>
    </xf>
    <xf numFmtId="0" fontId="19" fillId="0" borderId="29" xfId="0" applyFont="1" applyBorder="1" applyAlignment="1">
      <alignment horizontal="left" vertical="center" wrapText="1"/>
    </xf>
    <xf numFmtId="0" fontId="19" fillId="0" borderId="30" xfId="0" applyFont="1" applyBorder="1" applyAlignment="1">
      <alignment horizontal="left" vertical="center" wrapText="1"/>
    </xf>
    <xf numFmtId="15" fontId="13" fillId="0" borderId="30" xfId="0" applyNumberFormat="1" applyFont="1" applyBorder="1" applyAlignment="1">
      <alignment horizontal="center" vertical="center" wrapText="1"/>
    </xf>
    <xf numFmtId="0" fontId="17" fillId="8" borderId="14" xfId="0" applyFont="1" applyFill="1" applyBorder="1" applyAlignment="1">
      <alignment horizontal="center" vertical="center" wrapText="1"/>
    </xf>
    <xf numFmtId="0" fontId="24" fillId="0" borderId="14" xfId="0" applyFont="1" applyBorder="1" applyAlignment="1">
      <alignment vertical="center" wrapText="1"/>
    </xf>
    <xf numFmtId="0" fontId="19" fillId="0" borderId="33" xfId="0" applyFont="1" applyBorder="1" applyAlignment="1">
      <alignment horizontal="left" vertical="center" wrapText="1"/>
    </xf>
    <xf numFmtId="0" fontId="19" fillId="0" borderId="32" xfId="0" applyFont="1" applyBorder="1" applyAlignment="1">
      <alignment horizontal="left" vertical="center" wrapText="1"/>
    </xf>
    <xf numFmtId="0" fontId="30" fillId="4" borderId="14" xfId="3" applyFont="1" applyFill="1" applyBorder="1" applyAlignment="1">
      <alignment horizontal="justify" vertical="center" wrapText="1"/>
    </xf>
    <xf numFmtId="0" fontId="0" fillId="0" borderId="26" xfId="0" applyBorder="1" applyAlignment="1">
      <alignment horizontal="center" vertical="center"/>
    </xf>
    <xf numFmtId="0" fontId="24" fillId="5" borderId="14" xfId="0" applyFont="1" applyFill="1" applyBorder="1" applyAlignment="1" applyProtection="1">
      <alignment horizontal="center" vertical="center" wrapText="1"/>
      <protection locked="0"/>
    </xf>
    <xf numFmtId="0" fontId="31" fillId="0" borderId="14" xfId="0" applyFont="1" applyBorder="1" applyAlignment="1">
      <alignment horizontal="justify" vertical="center"/>
    </xf>
    <xf numFmtId="0" fontId="30" fillId="4" borderId="14" xfId="2" applyFont="1" applyFill="1" applyBorder="1" applyAlignment="1">
      <alignment horizontal="justify" vertical="center" wrapText="1"/>
    </xf>
    <xf numFmtId="164" fontId="30" fillId="4" borderId="14" xfId="4" applyNumberFormat="1" applyFont="1" applyFill="1" applyBorder="1" applyAlignment="1">
      <alignment horizontal="center" vertical="center"/>
    </xf>
    <xf numFmtId="15" fontId="13" fillId="9" borderId="17" xfId="0" applyNumberFormat="1" applyFont="1" applyFill="1" applyBorder="1" applyAlignment="1" applyProtection="1">
      <alignment horizontal="center" vertical="center" wrapText="1"/>
      <protection locked="0"/>
    </xf>
    <xf numFmtId="164" fontId="24" fillId="4" borderId="14" xfId="0" applyNumberFormat="1" applyFont="1" applyFill="1" applyBorder="1" applyAlignment="1" applyProtection="1">
      <alignment horizontal="center" vertical="center" wrapText="1"/>
      <protection locked="0"/>
    </xf>
    <xf numFmtId="15" fontId="13" fillId="9" borderId="14" xfId="0" applyNumberFormat="1" applyFont="1" applyFill="1" applyBorder="1" applyAlignment="1" applyProtection="1">
      <alignment horizontal="center" vertical="center" wrapText="1"/>
      <protection locked="0"/>
    </xf>
    <xf numFmtId="0" fontId="24" fillId="0" borderId="14" xfId="0" applyFont="1" applyFill="1" applyBorder="1" applyAlignment="1" applyProtection="1">
      <alignment horizontal="justify" vertical="center" wrapText="1"/>
      <protection locked="0"/>
    </xf>
    <xf numFmtId="0" fontId="25" fillId="5" borderId="14" xfId="0" applyFont="1" applyFill="1" applyBorder="1" applyAlignment="1" applyProtection="1">
      <alignment horizontal="center" vertical="center" wrapText="1"/>
      <protection locked="0"/>
    </xf>
    <xf numFmtId="0" fontId="19" fillId="4" borderId="26" xfId="3" applyFont="1" applyFill="1" applyBorder="1" applyAlignment="1">
      <alignment horizontal="justify" vertical="center" wrapText="1"/>
    </xf>
    <xf numFmtId="0" fontId="35" fillId="5" borderId="16" xfId="2" applyFont="1" applyFill="1" applyBorder="1" applyAlignment="1">
      <alignment horizontal="center" vertical="center" wrapText="1"/>
    </xf>
    <xf numFmtId="164" fontId="35" fillId="5" borderId="17" xfId="4" applyNumberFormat="1" applyFont="1" applyFill="1" applyBorder="1" applyAlignment="1">
      <alignment horizontal="center" vertical="center"/>
    </xf>
    <xf numFmtId="164" fontId="35" fillId="5" borderId="14" xfId="4" applyNumberFormat="1" applyFont="1" applyFill="1" applyBorder="1" applyAlignment="1">
      <alignment horizontal="center" vertical="center"/>
    </xf>
    <xf numFmtId="0" fontId="24" fillId="0" borderId="26" xfId="0" applyFont="1" applyBorder="1" applyAlignment="1">
      <alignment vertical="center" wrapText="1"/>
    </xf>
    <xf numFmtId="0" fontId="25" fillId="5" borderId="26" xfId="0" applyFont="1" applyFill="1" applyBorder="1" applyAlignment="1" applyProtection="1">
      <alignment horizontal="center" vertical="center" wrapText="1"/>
      <protection locked="0"/>
    </xf>
    <xf numFmtId="0" fontId="35" fillId="5" borderId="17" xfId="2" applyFont="1" applyFill="1" applyBorder="1" applyAlignment="1">
      <alignment horizontal="center" vertical="center" wrapText="1"/>
    </xf>
    <xf numFmtId="164" fontId="17" fillId="5" borderId="14" xfId="6" applyNumberFormat="1" applyFont="1" applyFill="1" applyBorder="1" applyAlignment="1" applyProtection="1">
      <alignment horizontal="center" vertical="center" wrapText="1"/>
      <protection locked="0"/>
    </xf>
    <xf numFmtId="0" fontId="39" fillId="5" borderId="17" xfId="2" applyFont="1" applyFill="1" applyBorder="1" applyAlignment="1">
      <alignment horizontal="center" vertical="center" wrapText="1"/>
    </xf>
    <xf numFmtId="164" fontId="39" fillId="5" borderId="17" xfId="4" applyNumberFormat="1" applyFont="1" applyFill="1" applyBorder="1" applyAlignment="1">
      <alignment horizontal="center" vertical="center"/>
    </xf>
    <xf numFmtId="0" fontId="30" fillId="0" borderId="0" xfId="0" applyFont="1" applyAlignment="1">
      <alignment horizontal="justify" vertical="center"/>
    </xf>
    <xf numFmtId="164" fontId="39" fillId="5" borderId="14" xfId="4" applyNumberFormat="1" applyFont="1" applyFill="1" applyBorder="1" applyAlignment="1">
      <alignment horizontal="center" vertical="center"/>
    </xf>
    <xf numFmtId="0" fontId="30" fillId="0" borderId="14" xfId="0" applyFont="1" applyBorder="1" applyAlignment="1">
      <alignment horizontal="justify" vertical="center"/>
    </xf>
    <xf numFmtId="15" fontId="17" fillId="5" borderId="14" xfId="0" applyNumberFormat="1" applyFont="1" applyFill="1" applyBorder="1" applyAlignment="1" applyProtection="1">
      <alignment horizontal="left" vertical="center" wrapText="1"/>
      <protection locked="0"/>
    </xf>
    <xf numFmtId="0" fontId="35" fillId="5" borderId="16" xfId="2" applyFont="1" applyFill="1" applyBorder="1" applyAlignment="1">
      <alignment horizontal="left" vertical="center" wrapText="1"/>
    </xf>
    <xf numFmtId="0" fontId="4" fillId="0" borderId="10" xfId="0" applyFont="1" applyBorder="1"/>
    <xf numFmtId="15" fontId="41" fillId="9" borderId="14" xfId="0" applyNumberFormat="1" applyFont="1" applyFill="1" applyBorder="1" applyAlignment="1" applyProtection="1">
      <alignment horizontal="center" vertical="center" wrapText="1"/>
      <protection locked="0"/>
    </xf>
    <xf numFmtId="0" fontId="2" fillId="9" borderId="14" xfId="0" applyFont="1" applyFill="1" applyBorder="1" applyAlignment="1">
      <alignment horizontal="center" vertical="center"/>
    </xf>
    <xf numFmtId="9" fontId="2" fillId="9" borderId="14" xfId="1" applyFont="1" applyFill="1" applyBorder="1" applyAlignment="1">
      <alignment horizontal="center" vertical="center"/>
    </xf>
    <xf numFmtId="15" fontId="4" fillId="5" borderId="14" xfId="0" applyNumberFormat="1" applyFont="1" applyFill="1" applyBorder="1" applyAlignment="1" applyProtection="1">
      <alignment horizontal="left" vertical="center" wrapText="1"/>
      <protection locked="0"/>
    </xf>
    <xf numFmtId="15" fontId="4" fillId="5" borderId="26" xfId="0" applyNumberFormat="1" applyFont="1" applyFill="1" applyBorder="1" applyAlignment="1" applyProtection="1">
      <alignment horizontal="left" vertical="center" wrapText="1"/>
      <protection locked="0"/>
    </xf>
    <xf numFmtId="15" fontId="25" fillId="5" borderId="14" xfId="0" applyNumberFormat="1" applyFont="1" applyFill="1" applyBorder="1" applyAlignment="1" applyProtection="1">
      <alignment horizontal="justify" vertical="center" wrapText="1"/>
      <protection locked="0"/>
    </xf>
    <xf numFmtId="15" fontId="17" fillId="8" borderId="30" xfId="0" applyNumberFormat="1" applyFont="1" applyFill="1" applyBorder="1" applyAlignment="1">
      <alignment horizontal="left" vertical="center" wrapText="1"/>
    </xf>
    <xf numFmtId="15" fontId="17" fillId="4" borderId="14" xfId="0" applyNumberFormat="1" applyFont="1" applyFill="1" applyBorder="1" applyAlignment="1" applyProtection="1">
      <alignment horizontal="justify" vertical="center" wrapText="1"/>
      <protection locked="0"/>
    </xf>
    <xf numFmtId="0" fontId="0" fillId="0" borderId="14" xfId="0" applyFill="1" applyBorder="1" applyAlignment="1">
      <alignment horizontal="center" vertical="center"/>
    </xf>
    <xf numFmtId="0" fontId="13" fillId="5" borderId="14" xfId="0" applyFont="1" applyFill="1" applyBorder="1" applyAlignment="1" applyProtection="1">
      <alignment horizontal="center" vertical="center" wrapText="1"/>
      <protection locked="0"/>
    </xf>
    <xf numFmtId="0" fontId="24" fillId="5" borderId="26" xfId="0" applyFont="1" applyFill="1" applyBorder="1" applyAlignment="1" applyProtection="1">
      <alignment horizontal="center" vertical="center" wrapText="1"/>
      <protection locked="0"/>
    </xf>
    <xf numFmtId="0" fontId="25" fillId="5" borderId="17" xfId="0" applyFont="1" applyFill="1" applyBorder="1" applyAlignment="1" applyProtection="1">
      <alignment horizontal="center" vertical="center" wrapText="1"/>
      <protection locked="0"/>
    </xf>
    <xf numFmtId="0" fontId="30" fillId="0" borderId="17" xfId="2" applyFont="1" applyBorder="1" applyAlignment="1">
      <alignment horizontal="center" vertical="center" wrapText="1"/>
    </xf>
    <xf numFmtId="164" fontId="30" fillId="0" borderId="17" xfId="4" applyNumberFormat="1" applyFont="1" applyBorder="1" applyAlignment="1">
      <alignment horizontal="center" vertical="center"/>
    </xf>
    <xf numFmtId="0" fontId="17" fillId="5" borderId="5" xfId="0" applyFont="1" applyFill="1" applyBorder="1" applyAlignment="1" applyProtection="1">
      <alignment horizontal="center" vertical="center" wrapText="1"/>
      <protection locked="0"/>
    </xf>
    <xf numFmtId="15" fontId="4" fillId="5" borderId="5" xfId="0" applyNumberFormat="1" applyFont="1" applyFill="1" applyBorder="1" applyAlignment="1" applyProtection="1">
      <alignment horizontal="left" vertical="center" wrapText="1"/>
      <protection locked="0"/>
    </xf>
    <xf numFmtId="15" fontId="25" fillId="8" borderId="30" xfId="0" applyNumberFormat="1" applyFont="1" applyFill="1" applyBorder="1" applyAlignment="1">
      <alignment horizontal="left" vertical="center" wrapText="1"/>
    </xf>
    <xf numFmtId="0" fontId="5" fillId="0" borderId="8" xfId="0" applyFont="1" applyBorder="1" applyAlignment="1" applyProtection="1">
      <alignment horizontal="center" vertical="center" wrapText="1"/>
      <protection locked="0"/>
    </xf>
    <xf numFmtId="15" fontId="13" fillId="4" borderId="20" xfId="0" applyNumberFormat="1" applyFont="1" applyFill="1" applyBorder="1" applyAlignment="1" applyProtection="1">
      <alignment horizontal="center" vertical="center" wrapText="1"/>
      <protection locked="0"/>
    </xf>
    <xf numFmtId="15" fontId="13" fillId="0" borderId="14" xfId="0" applyNumberFormat="1" applyFont="1" applyFill="1" applyBorder="1" applyAlignment="1" applyProtection="1">
      <alignment horizontal="center" vertical="center" wrapText="1"/>
      <protection locked="0"/>
    </xf>
    <xf numFmtId="15" fontId="13" fillId="4" borderId="14" xfId="0" applyNumberFormat="1" applyFont="1" applyFill="1" applyBorder="1" applyAlignment="1" applyProtection="1">
      <alignment horizontal="center" vertical="center" wrapText="1"/>
      <protection locked="0"/>
    </xf>
    <xf numFmtId="15" fontId="32" fillId="0" borderId="14" xfId="0" applyNumberFormat="1" applyFont="1" applyBorder="1" applyAlignment="1" applyProtection="1">
      <alignment horizontal="center" vertical="center" wrapText="1"/>
      <protection locked="0"/>
    </xf>
    <xf numFmtId="0" fontId="0" fillId="0" borderId="14" xfId="0" applyBorder="1" applyAlignment="1">
      <alignment horizontal="center" vertical="center"/>
    </xf>
    <xf numFmtId="0" fontId="0" fillId="0" borderId="14" xfId="0" applyBorder="1" applyAlignment="1">
      <alignment horizontal="center" vertical="center"/>
    </xf>
    <xf numFmtId="15" fontId="11" fillId="0" borderId="14" xfId="0" applyNumberFormat="1" applyFont="1" applyFill="1" applyBorder="1" applyAlignment="1" applyProtection="1">
      <alignment horizontal="center" vertical="center" wrapText="1"/>
      <protection locked="0"/>
    </xf>
    <xf numFmtId="15" fontId="13" fillId="0" borderId="14" xfId="0" applyNumberFormat="1" applyFont="1" applyFill="1" applyBorder="1" applyAlignment="1" applyProtection="1">
      <alignment vertical="center" wrapText="1"/>
      <protection locked="0"/>
    </xf>
    <xf numFmtId="0" fontId="13" fillId="5" borderId="19" xfId="0" applyFont="1" applyFill="1" applyBorder="1" applyAlignment="1" applyProtection="1">
      <alignment horizontal="left" vertical="center" wrapText="1"/>
      <protection locked="0"/>
    </xf>
    <xf numFmtId="15" fontId="17" fillId="5" borderId="19" xfId="0" applyNumberFormat="1" applyFont="1" applyFill="1" applyBorder="1" applyAlignment="1" applyProtection="1">
      <alignment horizontal="justify" vertical="center" wrapText="1"/>
      <protection locked="0"/>
    </xf>
    <xf numFmtId="0" fontId="7" fillId="0" borderId="27" xfId="0" applyFont="1" applyBorder="1" applyAlignment="1" applyProtection="1">
      <alignment vertical="center" textRotation="180" wrapText="1"/>
      <protection locked="0"/>
    </xf>
    <xf numFmtId="0" fontId="7" fillId="0" borderId="26" xfId="0" applyFont="1" applyBorder="1" applyAlignment="1" applyProtection="1">
      <alignment vertical="center" textRotation="180" wrapText="1"/>
      <protection locked="0"/>
    </xf>
    <xf numFmtId="0" fontId="7" fillId="0" borderId="36" xfId="0" applyFont="1" applyBorder="1" applyAlignment="1" applyProtection="1">
      <alignment vertical="center" textRotation="180" wrapText="1"/>
      <protection locked="0"/>
    </xf>
    <xf numFmtId="15" fontId="7" fillId="4" borderId="14" xfId="0" applyNumberFormat="1" applyFont="1" applyFill="1" applyBorder="1" applyAlignment="1" applyProtection="1">
      <alignment horizontal="center" vertical="center" wrapText="1"/>
      <protection locked="0"/>
    </xf>
    <xf numFmtId="15" fontId="7" fillId="4" borderId="19" xfId="0" applyNumberFormat="1" applyFont="1" applyFill="1" applyBorder="1" applyAlignment="1" applyProtection="1">
      <alignment horizontal="center" vertical="center" wrapText="1"/>
      <protection locked="0"/>
    </xf>
    <xf numFmtId="15" fontId="11" fillId="4" borderId="19" xfId="0" applyNumberFormat="1" applyFont="1" applyFill="1" applyBorder="1" applyAlignment="1" applyProtection="1">
      <alignment horizontal="center" vertical="center" wrapText="1"/>
      <protection locked="0"/>
    </xf>
    <xf numFmtId="15" fontId="11" fillId="4" borderId="14" xfId="0" applyNumberFormat="1" applyFont="1" applyFill="1" applyBorder="1" applyAlignment="1" applyProtection="1">
      <alignment horizontal="center" vertical="center" wrapText="1"/>
      <protection locked="0"/>
    </xf>
    <xf numFmtId="15" fontId="7" fillId="0" borderId="14" xfId="0" applyNumberFormat="1" applyFont="1" applyBorder="1" applyAlignment="1" applyProtection="1">
      <alignment horizontal="center" vertical="center" wrapText="1"/>
      <protection locked="0"/>
    </xf>
    <xf numFmtId="15" fontId="7" fillId="2" borderId="5" xfId="0" applyNumberFormat="1" applyFont="1" applyFill="1" applyBorder="1" applyAlignment="1" applyProtection="1">
      <alignment horizontal="center" vertical="center" wrapText="1"/>
      <protection locked="0"/>
    </xf>
    <xf numFmtId="15" fontId="7" fillId="4" borderId="5" xfId="0" applyNumberFormat="1" applyFont="1" applyFill="1" applyBorder="1" applyAlignment="1" applyProtection="1">
      <alignment horizontal="center" vertical="center" wrapText="1"/>
      <protection locked="0"/>
    </xf>
    <xf numFmtId="15" fontId="7" fillId="4" borderId="15" xfId="0" applyNumberFormat="1" applyFont="1" applyFill="1" applyBorder="1" applyAlignment="1" applyProtection="1">
      <alignment horizontal="center" vertical="center" wrapText="1"/>
      <protection locked="0"/>
    </xf>
    <xf numFmtId="15" fontId="7" fillId="4" borderId="40" xfId="0" applyNumberFormat="1" applyFont="1" applyFill="1" applyBorder="1" applyAlignment="1" applyProtection="1">
      <alignment horizontal="center" vertical="center" wrapText="1"/>
      <protection locked="0"/>
    </xf>
    <xf numFmtId="15" fontId="11" fillId="4" borderId="40" xfId="0" applyNumberFormat="1" applyFont="1" applyFill="1" applyBorder="1" applyAlignment="1" applyProtection="1">
      <alignment horizontal="center" vertical="center" wrapText="1"/>
      <protection locked="0"/>
    </xf>
    <xf numFmtId="15" fontId="7" fillId="4" borderId="7" xfId="0" applyNumberFormat="1" applyFont="1" applyFill="1" applyBorder="1" applyAlignment="1" applyProtection="1">
      <alignment horizontal="center" vertical="center" wrapText="1"/>
      <protection locked="0"/>
    </xf>
    <xf numFmtId="14" fontId="7" fillId="0" borderId="14" xfId="0" applyNumberFormat="1" applyFont="1" applyBorder="1" applyAlignment="1">
      <alignment horizontal="center" vertical="center" wrapText="1"/>
    </xf>
    <xf numFmtId="0" fontId="7" fillId="0" borderId="42" xfId="0" applyFont="1" applyBorder="1" applyAlignment="1">
      <alignment vertical="center" wrapText="1"/>
    </xf>
    <xf numFmtId="0" fontId="7" fillId="0" borderId="21" xfId="0" applyFont="1" applyBorder="1" applyAlignment="1">
      <alignment horizontal="left" vertical="center" wrapText="1"/>
    </xf>
    <xf numFmtId="14" fontId="7" fillId="0" borderId="21" xfId="0" applyNumberFormat="1" applyFont="1" applyBorder="1" applyAlignment="1">
      <alignment horizontal="left" vertical="center" wrapText="1"/>
    </xf>
    <xf numFmtId="0" fontId="12" fillId="0" borderId="14" xfId="0" applyFont="1" applyBorder="1" applyAlignment="1">
      <alignment vertical="center" wrapText="1"/>
    </xf>
    <xf numFmtId="15" fontId="11" fillId="0" borderId="21" xfId="0" applyNumberFormat="1" applyFont="1" applyBorder="1" applyAlignment="1" applyProtection="1">
      <alignment horizontal="left" vertical="center" wrapText="1"/>
      <protection locked="0"/>
    </xf>
    <xf numFmtId="15" fontId="4" fillId="0" borderId="42" xfId="0" applyNumberFormat="1" applyFont="1" applyBorder="1" applyAlignment="1" applyProtection="1">
      <alignment horizontal="left" vertical="center" wrapText="1"/>
      <protection locked="0"/>
    </xf>
    <xf numFmtId="15" fontId="11" fillId="0" borderId="21" xfId="0" applyNumberFormat="1" applyFont="1" applyBorder="1" applyAlignment="1" applyProtection="1">
      <alignment horizontal="left" vertical="top" wrapText="1"/>
      <protection locked="0"/>
    </xf>
    <xf numFmtId="15" fontId="25" fillId="5" borderId="18" xfId="0" applyNumberFormat="1" applyFont="1" applyFill="1" applyBorder="1" applyAlignment="1" applyProtection="1">
      <alignment horizontal="justify" vertical="center" wrapText="1"/>
      <protection locked="0"/>
    </xf>
    <xf numFmtId="15" fontId="25" fillId="5" borderId="20" xfId="0" applyNumberFormat="1" applyFont="1" applyFill="1" applyBorder="1" applyAlignment="1" applyProtection="1">
      <alignment horizontal="justify" vertical="center" wrapText="1"/>
      <protection locked="0"/>
    </xf>
    <xf numFmtId="0" fontId="19" fillId="0" borderId="14" xfId="2" applyFont="1" applyBorder="1" applyAlignment="1">
      <alignment horizontal="left" vertical="center" wrapText="1"/>
    </xf>
    <xf numFmtId="0" fontId="4" fillId="0" borderId="14" xfId="0" applyFont="1" applyBorder="1" applyAlignment="1" applyProtection="1">
      <alignment horizontal="center" vertical="center" wrapText="1"/>
      <protection locked="0"/>
    </xf>
    <xf numFmtId="0" fontId="7" fillId="0" borderId="14" xfId="0" applyFont="1" applyFill="1" applyBorder="1" applyAlignment="1">
      <alignment horizontal="left" vertical="center" wrapText="1"/>
    </xf>
    <xf numFmtId="9" fontId="4" fillId="0" borderId="14" xfId="0" applyNumberFormat="1" applyFont="1" applyBorder="1" applyAlignment="1">
      <alignment horizontal="left" vertical="center" wrapText="1"/>
    </xf>
    <xf numFmtId="0" fontId="13" fillId="0" borderId="14" xfId="0" applyFont="1" applyBorder="1" applyAlignment="1" applyProtection="1">
      <alignment horizontal="left" vertical="center" wrapText="1"/>
      <protection locked="0"/>
    </xf>
    <xf numFmtId="0" fontId="20" fillId="5" borderId="18" xfId="0" applyFont="1" applyFill="1" applyBorder="1" applyAlignment="1" applyProtection="1">
      <alignment horizontal="center" vertical="center" wrapText="1"/>
      <protection locked="0"/>
    </xf>
    <xf numFmtId="0" fontId="17" fillId="0" borderId="17" xfId="3" applyFont="1" applyBorder="1" applyAlignment="1">
      <alignment horizontal="justify" vertical="center" wrapText="1"/>
    </xf>
    <xf numFmtId="0" fontId="19" fillId="4" borderId="17" xfId="2" applyFont="1" applyFill="1" applyBorder="1" applyAlignment="1">
      <alignment horizontal="center" vertical="center" wrapText="1"/>
    </xf>
    <xf numFmtId="0" fontId="19" fillId="0" borderId="17" xfId="3" applyFont="1" applyBorder="1" applyAlignment="1">
      <alignment horizontal="justify" vertical="center" wrapText="1"/>
    </xf>
    <xf numFmtId="0" fontId="17" fillId="0" borderId="14" xfId="3" applyFont="1" applyBorder="1" applyAlignment="1">
      <alignment horizontal="justify" vertical="center" wrapText="1"/>
    </xf>
    <xf numFmtId="15" fontId="13" fillId="0" borderId="14" xfId="0" applyNumberFormat="1" applyFont="1" applyBorder="1" applyAlignment="1" applyProtection="1">
      <alignment horizontal="center" vertical="center" wrapText="1"/>
      <protection locked="0"/>
    </xf>
    <xf numFmtId="0" fontId="0" fillId="5" borderId="0" xfId="0" applyFill="1"/>
    <xf numFmtId="0" fontId="13" fillId="5" borderId="18" xfId="0" applyFont="1" applyFill="1" applyBorder="1" applyAlignment="1" applyProtection="1">
      <alignment horizontal="left" vertical="center" wrapText="1"/>
      <protection locked="0"/>
    </xf>
    <xf numFmtId="15" fontId="17" fillId="5" borderId="18" xfId="0" applyNumberFormat="1" applyFont="1" applyFill="1" applyBorder="1" applyAlignment="1" applyProtection="1">
      <alignment horizontal="justify" vertical="center" wrapText="1"/>
      <protection locked="0"/>
    </xf>
    <xf numFmtId="0" fontId="24" fillId="0" borderId="14" xfId="0" applyFont="1" applyBorder="1" applyAlignment="1">
      <alignment horizontal="left" vertical="center" wrapText="1"/>
    </xf>
    <xf numFmtId="0" fontId="24" fillId="5" borderId="0" xfId="0" applyFont="1" applyFill="1" applyAlignment="1">
      <alignment horizontal="left" vertical="center" wrapText="1"/>
    </xf>
    <xf numFmtId="0" fontId="24" fillId="5" borderId="14" xfId="0" applyFont="1" applyFill="1" applyBorder="1" applyAlignment="1">
      <alignment horizontal="left" vertical="center" wrapText="1"/>
    </xf>
    <xf numFmtId="0" fontId="13" fillId="2" borderId="14" xfId="0" applyFont="1" applyFill="1" applyBorder="1" applyAlignment="1" applyProtection="1">
      <alignment vertical="center" wrapText="1"/>
      <protection locked="0"/>
    </xf>
    <xf numFmtId="15" fontId="13" fillId="4" borderId="14" xfId="0" applyNumberFormat="1" applyFont="1" applyFill="1" applyBorder="1" applyAlignment="1" applyProtection="1">
      <alignment vertical="center" wrapText="1"/>
      <protection locked="0"/>
    </xf>
    <xf numFmtId="15" fontId="13" fillId="4" borderId="26" xfId="0" applyNumberFormat="1" applyFont="1" applyFill="1" applyBorder="1" applyAlignment="1" applyProtection="1">
      <alignment horizontal="center" vertical="center" wrapText="1"/>
      <protection locked="0"/>
    </xf>
    <xf numFmtId="15" fontId="17" fillId="5" borderId="26" xfId="0" applyNumberFormat="1" applyFont="1" applyFill="1" applyBorder="1" applyAlignment="1" applyProtection="1">
      <alignment horizontal="justify" vertical="center" wrapText="1"/>
      <protection locked="0"/>
    </xf>
    <xf numFmtId="0" fontId="24" fillId="5" borderId="17" xfId="0" applyFont="1" applyFill="1" applyBorder="1" applyAlignment="1">
      <alignment horizontal="left" vertical="center" wrapText="1"/>
    </xf>
    <xf numFmtId="15" fontId="13" fillId="5" borderId="14" xfId="0" applyNumberFormat="1" applyFont="1" applyFill="1" applyBorder="1" applyAlignment="1" applyProtection="1">
      <alignment horizontal="left" vertical="center" wrapText="1"/>
      <protection locked="0"/>
    </xf>
    <xf numFmtId="0" fontId="13" fillId="5" borderId="18" xfId="0" applyFont="1" applyFill="1" applyBorder="1" applyAlignment="1" applyProtection="1">
      <alignment horizontal="center" vertical="center" wrapText="1"/>
      <protection locked="0"/>
    </xf>
    <xf numFmtId="15" fontId="17" fillId="5" borderId="20" xfId="0" applyNumberFormat="1" applyFont="1" applyFill="1" applyBorder="1" applyAlignment="1" applyProtection="1">
      <alignment horizontal="justify" vertical="center" wrapText="1"/>
      <protection locked="0"/>
    </xf>
    <xf numFmtId="0" fontId="13" fillId="5" borderId="14" xfId="0" applyFont="1" applyFill="1" applyBorder="1" applyAlignment="1">
      <alignment horizontal="center" vertical="center" wrapText="1"/>
    </xf>
    <xf numFmtId="0" fontId="24" fillId="4" borderId="17" xfId="3" applyFont="1" applyFill="1" applyBorder="1" applyAlignment="1">
      <alignment horizontal="justify" vertical="center" wrapText="1"/>
    </xf>
    <xf numFmtId="15" fontId="24" fillId="0" borderId="14" xfId="0" applyNumberFormat="1" applyFont="1" applyBorder="1" applyAlignment="1" applyProtection="1">
      <alignment horizontal="center" vertical="center" wrapText="1"/>
      <protection locked="0"/>
    </xf>
    <xf numFmtId="1" fontId="32" fillId="0" borderId="14" xfId="0" applyNumberFormat="1" applyFont="1" applyBorder="1" applyAlignment="1" applyProtection="1">
      <alignment vertical="center" wrapText="1"/>
      <protection locked="0"/>
    </xf>
    <xf numFmtId="15" fontId="24" fillId="0" borderId="18" xfId="0" applyNumberFormat="1" applyFont="1" applyBorder="1" applyAlignment="1" applyProtection="1">
      <alignment horizontal="left" vertical="center" wrapText="1"/>
      <protection locked="0"/>
    </xf>
    <xf numFmtId="164" fontId="30" fillId="4" borderId="17" xfId="4" applyNumberFormat="1" applyFont="1" applyFill="1" applyBorder="1" applyAlignment="1">
      <alignment horizontal="center" vertical="center"/>
    </xf>
    <xf numFmtId="15" fontId="33" fillId="0" borderId="14" xfId="0" applyNumberFormat="1" applyFont="1" applyBorder="1" applyAlignment="1" applyProtection="1">
      <alignment horizontal="center" vertical="center" wrapText="1"/>
      <protection locked="0"/>
    </xf>
    <xf numFmtId="15" fontId="24" fillId="4" borderId="14" xfId="0" applyNumberFormat="1" applyFont="1" applyFill="1" applyBorder="1" applyAlignment="1" applyProtection="1">
      <alignment horizontal="justify" vertical="center" wrapText="1"/>
      <protection locked="0"/>
    </xf>
    <xf numFmtId="0" fontId="30" fillId="4" borderId="17" xfId="3" applyFont="1" applyFill="1" applyBorder="1" applyAlignment="1">
      <alignment horizontal="justify" vertical="center" wrapText="1"/>
    </xf>
    <xf numFmtId="0" fontId="38" fillId="4" borderId="17" xfId="3" applyFont="1" applyFill="1" applyBorder="1" applyAlignment="1">
      <alignment horizontal="justify" vertical="center" wrapText="1"/>
    </xf>
    <xf numFmtId="1" fontId="32" fillId="0" borderId="14" xfId="0" applyNumberFormat="1" applyFont="1" applyBorder="1" applyAlignment="1" applyProtection="1">
      <alignment horizontal="center" vertical="center" wrapText="1"/>
      <protection locked="0"/>
    </xf>
    <xf numFmtId="15" fontId="24" fillId="0" borderId="14" xfId="0" applyNumberFormat="1" applyFont="1" applyBorder="1" applyAlignment="1" applyProtection="1">
      <alignment horizontal="justify" vertical="center" wrapText="1"/>
      <protection locked="0"/>
    </xf>
    <xf numFmtId="15" fontId="17" fillId="0" borderId="14" xfId="0" applyNumberFormat="1" applyFont="1" applyBorder="1" applyAlignment="1" applyProtection="1">
      <alignment horizontal="justify" vertical="center" wrapText="1"/>
      <protection locked="0"/>
    </xf>
    <xf numFmtId="15" fontId="17" fillId="4" borderId="17" xfId="0" applyNumberFormat="1" applyFont="1" applyFill="1" applyBorder="1" applyAlignment="1" applyProtection="1">
      <alignment horizontal="justify" vertical="center" wrapText="1"/>
      <protection locked="0"/>
    </xf>
    <xf numFmtId="15" fontId="17" fillId="0" borderId="17" xfId="0" applyNumberFormat="1" applyFont="1" applyBorder="1" applyAlignment="1" applyProtection="1">
      <alignment horizontal="justify" vertical="center" wrapText="1"/>
      <protection locked="0"/>
    </xf>
    <xf numFmtId="0" fontId="19" fillId="0" borderId="29" xfId="0" applyFont="1" applyBorder="1" applyAlignment="1">
      <alignment horizontal="center" vertical="center" wrapText="1"/>
    </xf>
    <xf numFmtId="0" fontId="17" fillId="8" borderId="29" xfId="0" applyFont="1" applyFill="1" applyBorder="1" applyAlignment="1">
      <alignment horizontal="center" vertical="center" wrapText="1"/>
    </xf>
    <xf numFmtId="14" fontId="25" fillId="8" borderId="29" xfId="0" applyNumberFormat="1" applyFont="1" applyFill="1" applyBorder="1" applyAlignment="1">
      <alignment horizontal="center" vertical="center" wrapText="1"/>
    </xf>
    <xf numFmtId="0" fontId="13" fillId="8" borderId="29" xfId="0" applyFont="1" applyFill="1" applyBorder="1" applyAlignment="1">
      <alignment vertical="center" textRotation="180" wrapText="1"/>
    </xf>
    <xf numFmtId="15" fontId="13" fillId="0" borderId="29" xfId="0" applyNumberFormat="1" applyFont="1" applyBorder="1" applyAlignment="1">
      <alignment horizontal="center" vertical="center" wrapText="1"/>
    </xf>
    <xf numFmtId="0" fontId="17" fillId="8" borderId="30" xfId="0" applyFont="1" applyFill="1" applyBorder="1" applyAlignment="1">
      <alignment horizontal="center" vertical="center" wrapText="1"/>
    </xf>
    <xf numFmtId="14" fontId="25" fillId="8" borderId="30" xfId="0" applyNumberFormat="1" applyFont="1" applyFill="1" applyBorder="1" applyAlignment="1">
      <alignment horizontal="center" vertical="center" wrapText="1"/>
    </xf>
    <xf numFmtId="14" fontId="20" fillId="8" borderId="30" xfId="0" applyNumberFormat="1" applyFont="1" applyFill="1" applyBorder="1" applyAlignment="1">
      <alignment horizontal="center" vertical="center" wrapText="1"/>
    </xf>
    <xf numFmtId="15" fontId="25" fillId="0" borderId="30" xfId="0" applyNumberFormat="1" applyFont="1" applyBorder="1" applyAlignment="1">
      <alignment horizontal="center" vertical="center" wrapText="1"/>
    </xf>
    <xf numFmtId="15" fontId="20" fillId="12" borderId="30" xfId="0" applyNumberFormat="1" applyFont="1" applyFill="1" applyBorder="1" applyAlignment="1">
      <alignment horizontal="center" vertical="center" wrapText="1"/>
    </xf>
    <xf numFmtId="0" fontId="17" fillId="8" borderId="34" xfId="0" applyFont="1" applyFill="1" applyBorder="1" applyAlignment="1">
      <alignment horizontal="center" vertical="center" wrapText="1"/>
    </xf>
    <xf numFmtId="14" fontId="20" fillId="8" borderId="34" xfId="0" applyNumberFormat="1" applyFont="1" applyFill="1" applyBorder="1" applyAlignment="1">
      <alignment horizontal="center" vertical="center" wrapText="1"/>
    </xf>
    <xf numFmtId="15" fontId="20" fillId="0" borderId="30" xfId="0" applyNumberFormat="1" applyFont="1" applyBorder="1" applyAlignment="1">
      <alignment horizontal="center" vertical="center" wrapText="1"/>
    </xf>
    <xf numFmtId="0" fontId="19" fillId="0" borderId="46" xfId="0" applyFont="1" applyBorder="1" applyAlignment="1">
      <alignment horizontal="left" vertical="center" wrapText="1"/>
    </xf>
    <xf numFmtId="0" fontId="19" fillId="0" borderId="14" xfId="0" applyFont="1" applyBorder="1" applyAlignment="1">
      <alignment horizontal="left" vertical="center" wrapText="1"/>
    </xf>
    <xf numFmtId="15" fontId="17" fillId="8" borderId="29" xfId="0" applyNumberFormat="1" applyFont="1" applyFill="1" applyBorder="1" applyAlignment="1">
      <alignment horizontal="center" vertical="center" wrapText="1"/>
    </xf>
    <xf numFmtId="15" fontId="17" fillId="8" borderId="30" xfId="0" applyNumberFormat="1" applyFont="1" applyFill="1" applyBorder="1" applyAlignment="1">
      <alignment horizontal="center" vertical="center" wrapText="1"/>
    </xf>
    <xf numFmtId="15" fontId="17" fillId="8" borderId="34" xfId="0" applyNumberFormat="1" applyFont="1" applyFill="1" applyBorder="1" applyAlignment="1">
      <alignment horizontal="center" vertical="center" wrapText="1"/>
    </xf>
    <xf numFmtId="0" fontId="19" fillId="4" borderId="30" xfId="3" applyFont="1" applyFill="1" applyBorder="1" applyAlignment="1">
      <alignment horizontal="justify" vertical="center" wrapText="1"/>
    </xf>
    <xf numFmtId="0" fontId="17" fillId="5" borderId="30" xfId="0" applyFont="1" applyFill="1" applyBorder="1" applyAlignment="1" applyProtection="1">
      <alignment horizontal="center" vertical="center" wrapText="1"/>
      <protection locked="0"/>
    </xf>
    <xf numFmtId="15" fontId="13" fillId="14" borderId="29" xfId="0" applyNumberFormat="1" applyFont="1" applyFill="1" applyBorder="1" applyAlignment="1">
      <alignment horizontal="center" vertical="center" wrapText="1"/>
    </xf>
    <xf numFmtId="15" fontId="17" fillId="5" borderId="30" xfId="0" applyNumberFormat="1" applyFont="1" applyFill="1" applyBorder="1" applyAlignment="1" applyProtection="1">
      <alignment horizontal="center" vertical="center" wrapText="1"/>
      <protection locked="0"/>
    </xf>
    <xf numFmtId="15" fontId="13" fillId="0" borderId="47" xfId="0" applyNumberFormat="1" applyFont="1" applyBorder="1" applyAlignment="1">
      <alignment horizontal="center" vertical="center" wrapText="1"/>
    </xf>
    <xf numFmtId="15" fontId="13" fillId="14" borderId="47" xfId="0" applyNumberFormat="1" applyFont="1" applyFill="1" applyBorder="1" applyAlignment="1">
      <alignment horizontal="center" vertical="center" wrapText="1"/>
    </xf>
    <xf numFmtId="14" fontId="25" fillId="8" borderId="48" xfId="0" applyNumberFormat="1" applyFont="1" applyFill="1" applyBorder="1" applyAlignment="1">
      <alignment horizontal="center" vertical="center" wrapText="1"/>
    </xf>
    <xf numFmtId="0" fontId="13" fillId="8" borderId="30" xfId="0" applyFont="1" applyFill="1" applyBorder="1" applyAlignment="1">
      <alignment vertical="center" textRotation="180" wrapText="1"/>
    </xf>
    <xf numFmtId="15" fontId="17" fillId="8" borderId="39" xfId="0" applyNumberFormat="1" applyFont="1" applyFill="1" applyBorder="1" applyAlignment="1">
      <alignment horizontal="center" vertical="center" wrapText="1"/>
    </xf>
    <xf numFmtId="15" fontId="17" fillId="5" borderId="48" xfId="0" applyNumberFormat="1" applyFont="1" applyFill="1" applyBorder="1" applyAlignment="1" applyProtection="1">
      <alignment horizontal="center" vertical="center" wrapText="1"/>
      <protection locked="0"/>
    </xf>
    <xf numFmtId="15" fontId="17" fillId="8" borderId="48" xfId="0" applyNumberFormat="1" applyFont="1" applyFill="1" applyBorder="1" applyAlignment="1">
      <alignment horizontal="center" vertical="center" wrapText="1"/>
    </xf>
    <xf numFmtId="0" fontId="13" fillId="8" borderId="14" xfId="0" applyFont="1" applyFill="1" applyBorder="1" applyAlignment="1">
      <alignment horizontal="center" vertical="center"/>
    </xf>
    <xf numFmtId="0" fontId="17" fillId="8" borderId="14" xfId="0" applyFont="1" applyFill="1" applyBorder="1" applyAlignment="1">
      <alignment horizontal="center" vertical="center"/>
    </xf>
    <xf numFmtId="0" fontId="13" fillId="8" borderId="29" xfId="0" applyFont="1" applyFill="1" applyBorder="1" applyAlignment="1">
      <alignment horizontal="center" vertical="center" wrapText="1"/>
    </xf>
    <xf numFmtId="0" fontId="20" fillId="5" borderId="29" xfId="0" applyFont="1" applyFill="1" applyBorder="1" applyAlignment="1" applyProtection="1">
      <alignment horizontal="center" vertical="center" wrapText="1"/>
      <protection locked="0"/>
    </xf>
    <xf numFmtId="0" fontId="13" fillId="4" borderId="17" xfId="0" applyNumberFormat="1" applyFont="1" applyFill="1" applyBorder="1" applyAlignment="1" applyProtection="1">
      <alignment horizontal="center" vertical="center" wrapText="1"/>
      <protection locked="0"/>
    </xf>
    <xf numFmtId="0" fontId="13" fillId="5" borderId="17" xfId="0" applyNumberFormat="1" applyFont="1" applyFill="1" applyBorder="1" applyAlignment="1" applyProtection="1">
      <alignment horizontal="center" vertical="center" wrapText="1"/>
      <protection locked="0"/>
    </xf>
    <xf numFmtId="0" fontId="13" fillId="4" borderId="14" xfId="0" applyNumberFormat="1" applyFont="1" applyFill="1" applyBorder="1" applyAlignment="1" applyProtection="1">
      <alignment horizontal="center" vertical="center" wrapText="1"/>
      <protection locked="0"/>
    </xf>
    <xf numFmtId="0" fontId="13" fillId="5" borderId="14" xfId="0" applyNumberFormat="1" applyFont="1" applyFill="1" applyBorder="1" applyAlignment="1" applyProtection="1">
      <alignment horizontal="center" vertical="center" wrapText="1"/>
      <protection locked="0"/>
    </xf>
    <xf numFmtId="15" fontId="11" fillId="9" borderId="14" xfId="0" applyNumberFormat="1" applyFont="1" applyFill="1" applyBorder="1" applyAlignment="1" applyProtection="1">
      <alignment horizontal="center" vertical="center" wrapText="1"/>
      <protection locked="0"/>
    </xf>
    <xf numFmtId="0" fontId="17" fillId="5" borderId="17" xfId="0" applyFont="1" applyFill="1" applyBorder="1"/>
    <xf numFmtId="0" fontId="17" fillId="5" borderId="14" xfId="0" applyFont="1" applyFill="1" applyBorder="1"/>
    <xf numFmtId="0" fontId="11" fillId="0" borderId="14" xfId="0" applyNumberFormat="1" applyFont="1" applyFill="1" applyBorder="1" applyAlignment="1" applyProtection="1">
      <alignment horizontal="center" vertical="center" wrapText="1"/>
      <protection locked="0"/>
    </xf>
    <xf numFmtId="0" fontId="0" fillId="0" borderId="17" xfId="0" applyNumberFormat="1" applyBorder="1" applyAlignment="1">
      <alignment horizontal="center" vertical="center"/>
    </xf>
    <xf numFmtId="0" fontId="0" fillId="0" borderId="14" xfId="0" applyNumberFormat="1" applyBorder="1" applyAlignment="1">
      <alignment horizontal="center" vertical="center"/>
    </xf>
    <xf numFmtId="0" fontId="0" fillId="0" borderId="26" xfId="0" applyNumberFormat="1" applyBorder="1" applyAlignment="1">
      <alignment horizontal="center" vertical="center"/>
    </xf>
    <xf numFmtId="0" fontId="19" fillId="4" borderId="29" xfId="3" applyFont="1" applyFill="1" applyBorder="1" applyAlignment="1">
      <alignment horizontal="left" vertical="center" wrapText="1"/>
    </xf>
    <xf numFmtId="0" fontId="19" fillId="4" borderId="29" xfId="3" applyFont="1" applyFill="1" applyBorder="1" applyAlignment="1">
      <alignment horizontal="justify" vertical="center" wrapText="1"/>
    </xf>
    <xf numFmtId="0" fontId="19" fillId="4" borderId="29" xfId="3" applyFont="1" applyFill="1" applyBorder="1" applyAlignment="1">
      <alignment horizontal="center" vertical="center" wrapText="1"/>
    </xf>
    <xf numFmtId="0" fontId="17" fillId="5" borderId="29" xfId="0" applyFont="1" applyFill="1" applyBorder="1" applyAlignment="1" applyProtection="1">
      <alignment horizontal="center" vertical="center" wrapText="1"/>
      <protection locked="0"/>
    </xf>
    <xf numFmtId="14" fontId="25" fillId="5" borderId="29" xfId="0" applyNumberFormat="1" applyFont="1" applyFill="1" applyBorder="1" applyAlignment="1" applyProtection="1">
      <alignment horizontal="center" vertical="center" wrapText="1"/>
      <protection locked="0"/>
    </xf>
    <xf numFmtId="0" fontId="13" fillId="5" borderId="29" xfId="0" applyFont="1" applyFill="1" applyBorder="1" applyAlignment="1" applyProtection="1">
      <alignment vertical="center" textRotation="180" wrapText="1"/>
      <protection locked="0"/>
    </xf>
    <xf numFmtId="15" fontId="13" fillId="4" borderId="29" xfId="0" applyNumberFormat="1" applyFont="1" applyFill="1" applyBorder="1" applyAlignment="1" applyProtection="1">
      <alignment horizontal="center" vertical="center" wrapText="1"/>
      <protection locked="0"/>
    </xf>
    <xf numFmtId="0" fontId="45" fillId="4" borderId="30" xfId="3" applyFont="1" applyFill="1" applyBorder="1" applyAlignment="1">
      <alignment horizontal="left" vertical="center" wrapText="1"/>
    </xf>
    <xf numFmtId="14" fontId="25" fillId="5" borderId="30" xfId="0" applyNumberFormat="1" applyFont="1" applyFill="1" applyBorder="1" applyAlignment="1" applyProtection="1">
      <alignment horizontal="center" vertical="center" wrapText="1"/>
      <protection locked="0"/>
    </xf>
    <xf numFmtId="0" fontId="19" fillId="4" borderId="30" xfId="3" applyFont="1" applyFill="1" applyBorder="1" applyAlignment="1">
      <alignment horizontal="left" vertical="center" wrapText="1"/>
    </xf>
    <xf numFmtId="14" fontId="20" fillId="5" borderId="30" xfId="0" applyNumberFormat="1" applyFont="1" applyFill="1" applyBorder="1" applyAlignment="1" applyProtection="1">
      <alignment horizontal="center" vertical="center" wrapText="1"/>
      <protection locked="0"/>
    </xf>
    <xf numFmtId="15" fontId="13" fillId="4" borderId="30" xfId="0" applyNumberFormat="1" applyFont="1" applyFill="1" applyBorder="1" applyAlignment="1" applyProtection="1">
      <alignment horizontal="center" vertical="center" wrapText="1"/>
      <protection locked="0"/>
    </xf>
    <xf numFmtId="15" fontId="25" fillId="4" borderId="30" xfId="0" applyNumberFormat="1" applyFont="1" applyFill="1" applyBorder="1" applyAlignment="1" applyProtection="1">
      <alignment horizontal="center" vertical="center" wrapText="1"/>
      <protection locked="0"/>
    </xf>
    <xf numFmtId="15" fontId="20" fillId="4" borderId="30" xfId="0" applyNumberFormat="1" applyFont="1" applyFill="1" applyBorder="1" applyAlignment="1" applyProtection="1">
      <alignment horizontal="center" vertical="center" wrapText="1"/>
      <protection locked="0"/>
    </xf>
    <xf numFmtId="15" fontId="20" fillId="11" borderId="30" xfId="0" applyNumberFormat="1" applyFont="1" applyFill="1" applyBorder="1" applyAlignment="1" applyProtection="1">
      <alignment horizontal="center" vertical="center" wrapText="1"/>
      <protection locked="0"/>
    </xf>
    <xf numFmtId="0" fontId="19" fillId="4" borderId="34" xfId="3" applyFont="1" applyFill="1" applyBorder="1" applyAlignment="1">
      <alignment horizontal="justify" vertical="center" wrapText="1"/>
    </xf>
    <xf numFmtId="0" fontId="17" fillId="5" borderId="34" xfId="0" applyFont="1" applyFill="1" applyBorder="1" applyAlignment="1" applyProtection="1">
      <alignment horizontal="center" vertical="center" wrapText="1"/>
      <protection locked="0"/>
    </xf>
    <xf numFmtId="14" fontId="20" fillId="5" borderId="34" xfId="0" applyNumberFormat="1" applyFont="1" applyFill="1" applyBorder="1" applyAlignment="1" applyProtection="1">
      <alignment horizontal="center" vertical="center" wrapText="1"/>
      <protection locked="0"/>
    </xf>
    <xf numFmtId="14" fontId="20" fillId="5" borderId="50" xfId="0" applyNumberFormat="1" applyFont="1" applyFill="1" applyBorder="1" applyAlignment="1" applyProtection="1">
      <alignment horizontal="center" vertical="center" wrapText="1"/>
      <protection locked="0"/>
    </xf>
    <xf numFmtId="15" fontId="25" fillId="11" borderId="14" xfId="0" applyNumberFormat="1" applyFont="1" applyFill="1" applyBorder="1" applyAlignment="1" applyProtection="1">
      <alignment vertical="center" wrapText="1"/>
      <protection locked="0"/>
    </xf>
    <xf numFmtId="15" fontId="17" fillId="5" borderId="29" xfId="0" applyNumberFormat="1" applyFont="1" applyFill="1" applyBorder="1" applyAlignment="1" applyProtection="1">
      <alignment horizontal="center" vertical="center" wrapText="1"/>
      <protection locked="0"/>
    </xf>
    <xf numFmtId="15" fontId="17" fillId="5" borderId="34" xfId="0" applyNumberFormat="1" applyFont="1" applyFill="1" applyBorder="1" applyAlignment="1" applyProtection="1">
      <alignment horizontal="center" vertical="center" wrapText="1"/>
      <protection locked="0"/>
    </xf>
    <xf numFmtId="0" fontId="24" fillId="4" borderId="17" xfId="0" applyFont="1" applyFill="1" applyBorder="1" applyAlignment="1">
      <alignment horizontal="justify" vertical="center" wrapText="1"/>
    </xf>
    <xf numFmtId="15" fontId="13" fillId="15" borderId="14" xfId="0" applyNumberFormat="1" applyFont="1" applyFill="1" applyBorder="1" applyAlignment="1" applyProtection="1">
      <alignment horizontal="center" vertical="center" wrapText="1"/>
      <protection locked="0"/>
    </xf>
    <xf numFmtId="0" fontId="0" fillId="4" borderId="17" xfId="0" applyFill="1" applyBorder="1" applyAlignment="1">
      <alignment horizontal="justify" vertical="center" wrapText="1"/>
    </xf>
    <xf numFmtId="0" fontId="38" fillId="4" borderId="17" xfId="0" applyFont="1" applyFill="1" applyBorder="1" applyAlignment="1">
      <alignment horizontal="justify" vertical="center" wrapText="1"/>
    </xf>
    <xf numFmtId="15" fontId="47" fillId="4" borderId="17" xfId="0" applyNumberFormat="1" applyFont="1" applyFill="1" applyBorder="1" applyAlignment="1" applyProtection="1">
      <alignment horizontal="center" vertical="center" wrapText="1"/>
      <protection locked="0"/>
    </xf>
    <xf numFmtId="15" fontId="47" fillId="4" borderId="14" xfId="0" applyNumberFormat="1" applyFont="1" applyFill="1" applyBorder="1" applyAlignment="1" applyProtection="1">
      <alignment vertical="center" wrapText="1"/>
      <protection locked="0"/>
    </xf>
    <xf numFmtId="15" fontId="45" fillId="5" borderId="17" xfId="0" applyNumberFormat="1" applyFont="1" applyFill="1" applyBorder="1" applyAlignment="1" applyProtection="1">
      <alignment horizontal="justify" vertical="center" wrapText="1"/>
      <protection locked="0"/>
    </xf>
    <xf numFmtId="15" fontId="45" fillId="5" borderId="14" xfId="0" applyNumberFormat="1" applyFont="1" applyFill="1" applyBorder="1" applyAlignment="1" applyProtection="1">
      <alignment horizontal="justify" vertical="center" wrapText="1"/>
      <protection locked="0"/>
    </xf>
    <xf numFmtId="15" fontId="46" fillId="5" borderId="14" xfId="0" applyNumberFormat="1" applyFont="1" applyFill="1" applyBorder="1" applyAlignment="1" applyProtection="1">
      <alignment horizontal="justify" vertical="center" wrapText="1"/>
      <protection locked="0"/>
    </xf>
    <xf numFmtId="15" fontId="25" fillId="5" borderId="26" xfId="0" applyNumberFormat="1" applyFont="1" applyFill="1" applyBorder="1" applyAlignment="1" applyProtection="1">
      <alignment horizontal="justify" vertical="center" wrapText="1"/>
      <protection locked="0"/>
    </xf>
    <xf numFmtId="0" fontId="48" fillId="0" borderId="30" xfId="0" applyFont="1" applyBorder="1" applyAlignment="1">
      <alignment wrapText="1"/>
    </xf>
    <xf numFmtId="0" fontId="24" fillId="4" borderId="14" xfId="6" applyFill="1" applyBorder="1" applyAlignment="1">
      <alignment horizontal="justify" vertical="center" wrapText="1"/>
    </xf>
    <xf numFmtId="0" fontId="24" fillId="4" borderId="14" xfId="6" applyFont="1" applyFill="1" applyBorder="1" applyAlignment="1">
      <alignment horizontal="justify" vertical="center" wrapText="1"/>
    </xf>
    <xf numFmtId="0" fontId="36" fillId="4" borderId="14" xfId="6" applyFont="1" applyFill="1" applyBorder="1" applyAlignment="1">
      <alignment horizontal="justify" vertical="center" wrapText="1"/>
    </xf>
    <xf numFmtId="0" fontId="30" fillId="4" borderId="14" xfId="6" applyFont="1" applyFill="1" applyBorder="1" applyAlignment="1">
      <alignment horizontal="justify" vertical="center" wrapText="1"/>
    </xf>
    <xf numFmtId="0" fontId="19" fillId="5" borderId="16" xfId="2" applyFont="1" applyFill="1" applyBorder="1" applyAlignment="1">
      <alignment horizontal="center" vertical="center" wrapText="1"/>
    </xf>
    <xf numFmtId="15" fontId="49" fillId="15" borderId="14" xfId="0" applyNumberFormat="1" applyFont="1" applyFill="1" applyBorder="1" applyAlignment="1" applyProtection="1">
      <alignment horizontal="center" vertical="center" wrapText="1"/>
      <protection locked="0"/>
    </xf>
    <xf numFmtId="0" fontId="24" fillId="4" borderId="26" xfId="6" applyFont="1" applyFill="1" applyBorder="1" applyAlignment="1">
      <alignment horizontal="justify" vertical="center" wrapText="1"/>
    </xf>
    <xf numFmtId="0" fontId="17" fillId="5" borderId="26" xfId="0" applyFont="1" applyFill="1" applyBorder="1" applyAlignment="1" applyProtection="1">
      <alignment horizontal="justify" vertical="center" wrapText="1"/>
      <protection locked="0"/>
    </xf>
    <xf numFmtId="0" fontId="35" fillId="5" borderId="52" xfId="2" applyFont="1" applyFill="1" applyBorder="1" applyAlignment="1">
      <alignment horizontal="center" vertical="center" wrapText="1"/>
    </xf>
    <xf numFmtId="164" fontId="35" fillId="5" borderId="31" xfId="4" applyNumberFormat="1" applyFont="1" applyFill="1" applyBorder="1" applyAlignment="1">
      <alignment horizontal="center" vertical="center"/>
    </xf>
    <xf numFmtId="0" fontId="30" fillId="4" borderId="30" xfId="0" applyFont="1" applyFill="1" applyBorder="1" applyAlignment="1">
      <alignment horizontal="justify" vertical="center" wrapText="1"/>
    </xf>
    <xf numFmtId="0" fontId="19" fillId="5" borderId="30" xfId="2" applyFont="1" applyFill="1" applyBorder="1" applyAlignment="1">
      <alignment horizontal="center" vertical="center" wrapText="1"/>
    </xf>
    <xf numFmtId="164" fontId="19" fillId="5" borderId="30" xfId="4" applyNumberFormat="1" applyFont="1" applyFill="1" applyBorder="1" applyAlignment="1">
      <alignment horizontal="center" vertical="center"/>
    </xf>
    <xf numFmtId="15" fontId="49" fillId="15" borderId="30" xfId="0" applyNumberFormat="1" applyFont="1" applyFill="1" applyBorder="1" applyAlignment="1" applyProtection="1">
      <alignment horizontal="center" vertical="center" wrapText="1"/>
      <protection locked="0"/>
    </xf>
    <xf numFmtId="0" fontId="24" fillId="4" borderId="30" xfId="6" applyFill="1" applyBorder="1" applyAlignment="1">
      <alignment horizontal="justify" vertical="center" wrapText="1"/>
    </xf>
    <xf numFmtId="0" fontId="17" fillId="5" borderId="30" xfId="0" applyFont="1" applyFill="1" applyBorder="1" applyAlignment="1" applyProtection="1">
      <alignment horizontal="justify" vertical="center" wrapText="1"/>
      <protection locked="0"/>
    </xf>
    <xf numFmtId="0" fontId="35" fillId="5" borderId="30" xfId="2" applyFont="1" applyFill="1" applyBorder="1" applyAlignment="1">
      <alignment horizontal="center" vertical="center" wrapText="1"/>
    </xf>
    <xf numFmtId="164" fontId="35" fillId="5" borderId="30" xfId="4" applyNumberFormat="1" applyFont="1" applyFill="1" applyBorder="1" applyAlignment="1">
      <alignment horizontal="center" vertical="center"/>
    </xf>
    <xf numFmtId="15" fontId="49" fillId="4" borderId="14" xfId="0" applyNumberFormat="1" applyFont="1" applyFill="1" applyBorder="1" applyAlignment="1" applyProtection="1">
      <alignment horizontal="center" vertical="center" wrapText="1"/>
      <protection locked="0"/>
    </xf>
    <xf numFmtId="15" fontId="49" fillId="4" borderId="22" xfId="0" applyNumberFormat="1" applyFont="1" applyFill="1" applyBorder="1" applyAlignment="1" applyProtection="1">
      <alignment horizontal="center" vertical="center" wrapText="1"/>
      <protection locked="0"/>
    </xf>
    <xf numFmtId="15" fontId="13" fillId="4" borderId="26" xfId="0" applyNumberFormat="1" applyFont="1" applyFill="1" applyBorder="1" applyAlignment="1" applyProtection="1">
      <alignment vertical="center" wrapText="1"/>
      <protection locked="0"/>
    </xf>
    <xf numFmtId="15" fontId="13" fillId="4" borderId="27" xfId="0" applyNumberFormat="1" applyFont="1" applyFill="1" applyBorder="1" applyAlignment="1" applyProtection="1">
      <alignment vertical="center" wrapText="1"/>
      <protection locked="0"/>
    </xf>
    <xf numFmtId="15" fontId="49" fillId="4" borderId="30" xfId="0" applyNumberFormat="1" applyFont="1" applyFill="1" applyBorder="1" applyAlignment="1" applyProtection="1">
      <alignment horizontal="center" vertical="center" wrapText="1"/>
      <protection locked="0"/>
    </xf>
    <xf numFmtId="15" fontId="49" fillId="4" borderId="30" xfId="0" applyNumberFormat="1" applyFont="1" applyFill="1" applyBorder="1" applyAlignment="1" applyProtection="1">
      <alignment vertical="center" wrapText="1"/>
      <protection locked="0"/>
    </xf>
    <xf numFmtId="15" fontId="13" fillId="4" borderId="30" xfId="0" applyNumberFormat="1" applyFont="1" applyFill="1" applyBorder="1" applyAlignment="1" applyProtection="1">
      <alignment vertical="center" wrapText="1"/>
      <protection locked="0"/>
    </xf>
    <xf numFmtId="0" fontId="38" fillId="4" borderId="14" xfId="0" applyFont="1" applyFill="1" applyBorder="1" applyAlignment="1">
      <alignment horizontal="justify" vertical="center" wrapText="1"/>
    </xf>
    <xf numFmtId="0" fontId="30" fillId="4" borderId="14" xfId="0" applyFont="1" applyFill="1" applyBorder="1" applyAlignment="1">
      <alignment horizontal="justify" vertical="center" wrapText="1"/>
    </xf>
    <xf numFmtId="0" fontId="19" fillId="5" borderId="17" xfId="2" applyFont="1" applyFill="1" applyBorder="1" applyAlignment="1">
      <alignment horizontal="center" vertical="center" wrapText="1"/>
    </xf>
    <xf numFmtId="164" fontId="19" fillId="5" borderId="17" xfId="4" applyNumberFormat="1" applyFont="1" applyFill="1" applyBorder="1" applyAlignment="1">
      <alignment horizontal="center" vertical="center"/>
    </xf>
    <xf numFmtId="0" fontId="17" fillId="5" borderId="16" xfId="2" applyFont="1" applyFill="1" applyBorder="1" applyAlignment="1">
      <alignment horizontal="center" vertical="center" wrapText="1"/>
    </xf>
    <xf numFmtId="0" fontId="19" fillId="5" borderId="14" xfId="0" applyFont="1" applyFill="1" applyBorder="1" applyAlignment="1" applyProtection="1">
      <alignment horizontal="justify" vertical="top" wrapText="1"/>
      <protection locked="0"/>
    </xf>
    <xf numFmtId="15" fontId="49" fillId="4" borderId="17" xfId="0" applyNumberFormat="1" applyFont="1" applyFill="1" applyBorder="1" applyAlignment="1" applyProtection="1">
      <alignment horizontal="center" vertical="center" wrapText="1"/>
      <protection locked="0"/>
    </xf>
    <xf numFmtId="0" fontId="29" fillId="0" borderId="0" xfId="0" applyFont="1" applyAlignment="1">
      <alignment vertical="center" wrapText="1"/>
    </xf>
    <xf numFmtId="0" fontId="24" fillId="0" borderId="19" xfId="0" applyFont="1" applyBorder="1" applyAlignment="1">
      <alignment horizontal="left" vertical="center" wrapText="1"/>
    </xf>
    <xf numFmtId="15" fontId="13" fillId="0" borderId="20" xfId="0" applyNumberFormat="1" applyFont="1" applyBorder="1" applyAlignment="1" applyProtection="1">
      <alignment vertical="center" wrapText="1"/>
      <protection locked="0"/>
    </xf>
    <xf numFmtId="15" fontId="13" fillId="4" borderId="20" xfId="0" applyNumberFormat="1" applyFont="1" applyFill="1" applyBorder="1" applyAlignment="1" applyProtection="1">
      <alignment vertical="center" wrapText="1"/>
      <protection locked="0"/>
    </xf>
    <xf numFmtId="0" fontId="19" fillId="0" borderId="19" xfId="3" applyFont="1" applyBorder="1" applyAlignment="1">
      <alignment horizontal="left" vertical="center" wrapText="1"/>
    </xf>
    <xf numFmtId="0" fontId="24" fillId="0" borderId="0" xfId="0" applyFont="1" applyAlignment="1">
      <alignment horizontal="left" vertical="center" wrapText="1"/>
    </xf>
    <xf numFmtId="0" fontId="19" fillId="4" borderId="19" xfId="3" applyFont="1" applyFill="1" applyBorder="1" applyAlignment="1">
      <alignment horizontal="left" vertical="center" wrapText="1"/>
    </xf>
    <xf numFmtId="15" fontId="13" fillId="4" borderId="22" xfId="0" applyNumberFormat="1" applyFont="1" applyFill="1" applyBorder="1" applyAlignment="1" applyProtection="1">
      <alignment vertical="center" wrapText="1"/>
      <protection locked="0"/>
    </xf>
    <xf numFmtId="15" fontId="17" fillId="5" borderId="20" xfId="0" applyNumberFormat="1" applyFont="1" applyFill="1" applyBorder="1" applyAlignment="1" applyProtection="1">
      <alignment horizontal="justify" vertical="top" wrapText="1"/>
      <protection locked="0"/>
    </xf>
    <xf numFmtId="15" fontId="19" fillId="5" borderId="20" xfId="0" applyNumberFormat="1" applyFont="1" applyFill="1" applyBorder="1" applyAlignment="1" applyProtection="1">
      <alignment horizontal="justify" vertical="top" wrapText="1"/>
      <protection locked="0"/>
    </xf>
    <xf numFmtId="15" fontId="17" fillId="5" borderId="36" xfId="0" applyNumberFormat="1" applyFont="1" applyFill="1" applyBorder="1" applyAlignment="1" applyProtection="1">
      <alignment horizontal="justify" vertical="top" wrapText="1"/>
      <protection locked="0"/>
    </xf>
    <xf numFmtId="15" fontId="19" fillId="5" borderId="48" xfId="0" applyNumberFormat="1" applyFont="1" applyFill="1" applyBorder="1" applyAlignment="1" applyProtection="1">
      <alignment horizontal="justify" vertical="top" wrapText="1"/>
      <protection locked="0"/>
    </xf>
    <xf numFmtId="15" fontId="17" fillId="5" borderId="48" xfId="0" applyNumberFormat="1" applyFont="1" applyFill="1" applyBorder="1" applyAlignment="1" applyProtection="1">
      <alignment horizontal="justify" vertical="top" wrapText="1"/>
      <protection locked="0"/>
    </xf>
    <xf numFmtId="15" fontId="17" fillId="5" borderId="18" xfId="0" applyNumberFormat="1" applyFont="1" applyFill="1" applyBorder="1" applyAlignment="1" applyProtection="1">
      <alignment horizontal="justify" vertical="top" wrapText="1"/>
      <protection locked="0"/>
    </xf>
    <xf numFmtId="15" fontId="19" fillId="5" borderId="18" xfId="0" applyNumberFormat="1" applyFont="1" applyFill="1" applyBorder="1" applyAlignment="1" applyProtection="1">
      <alignment horizontal="justify" vertical="top" wrapText="1"/>
      <protection locked="0"/>
    </xf>
    <xf numFmtId="15" fontId="17" fillId="5" borderId="20" xfId="0" applyNumberFormat="1" applyFont="1" applyFill="1" applyBorder="1" applyAlignment="1" applyProtection="1">
      <alignment horizontal="left" vertical="center" wrapText="1"/>
      <protection locked="0"/>
    </xf>
    <xf numFmtId="0" fontId="19" fillId="4" borderId="20" xfId="3" applyFont="1" applyFill="1" applyBorder="1" applyAlignment="1">
      <alignment horizontal="justify" vertical="center" wrapText="1"/>
    </xf>
    <xf numFmtId="15" fontId="41" fillId="5" borderId="20" xfId="0" applyNumberFormat="1" applyFont="1" applyFill="1" applyBorder="1" applyAlignment="1" applyProtection="1">
      <alignment horizontal="justify" vertical="top" wrapText="1"/>
      <protection locked="0"/>
    </xf>
    <xf numFmtId="15" fontId="46" fillId="5" borderId="19" xfId="0" applyNumberFormat="1" applyFont="1" applyFill="1" applyBorder="1" applyAlignment="1" applyProtection="1">
      <alignment horizontal="justify" vertical="center" wrapText="1"/>
      <protection locked="0"/>
    </xf>
    <xf numFmtId="15" fontId="45" fillId="5" borderId="19" xfId="0" applyNumberFormat="1" applyFont="1" applyFill="1" applyBorder="1" applyAlignment="1" applyProtection="1">
      <alignment horizontal="justify" vertical="center" wrapText="1"/>
      <protection locked="0"/>
    </xf>
    <xf numFmtId="15" fontId="17" fillId="5" borderId="27" xfId="0" applyNumberFormat="1" applyFont="1" applyFill="1" applyBorder="1" applyAlignment="1" applyProtection="1">
      <alignment horizontal="justify" vertical="center" wrapText="1"/>
      <protection locked="0"/>
    </xf>
    <xf numFmtId="15" fontId="41" fillId="5" borderId="32" xfId="0" applyNumberFormat="1" applyFont="1" applyFill="1" applyBorder="1" applyAlignment="1" applyProtection="1">
      <alignment horizontal="justify" vertical="center" wrapText="1"/>
      <protection locked="0"/>
    </xf>
    <xf numFmtId="15" fontId="17" fillId="5" borderId="32" xfId="0" applyNumberFormat="1" applyFont="1" applyFill="1" applyBorder="1" applyAlignment="1" applyProtection="1">
      <alignment horizontal="justify" vertical="center" wrapText="1"/>
      <protection locked="0"/>
    </xf>
    <xf numFmtId="15" fontId="41" fillId="5" borderId="19" xfId="0" applyNumberFormat="1" applyFont="1" applyFill="1" applyBorder="1" applyAlignment="1" applyProtection="1">
      <alignment horizontal="justify" vertical="center" wrapText="1"/>
      <protection locked="0"/>
    </xf>
    <xf numFmtId="15" fontId="50" fillId="5" borderId="19" xfId="0" applyNumberFormat="1" applyFont="1" applyFill="1" applyBorder="1" applyAlignment="1" applyProtection="1">
      <alignment horizontal="justify" vertical="center" wrapText="1"/>
      <protection locked="0"/>
    </xf>
    <xf numFmtId="15" fontId="25" fillId="5" borderId="19" xfId="0" applyNumberFormat="1" applyFont="1" applyFill="1" applyBorder="1" applyAlignment="1" applyProtection="1">
      <alignment horizontal="justify" vertical="center" wrapText="1"/>
      <protection locked="0"/>
    </xf>
    <xf numFmtId="15" fontId="43" fillId="5" borderId="19" xfId="0" applyNumberFormat="1" applyFont="1" applyFill="1" applyBorder="1" applyAlignment="1" applyProtection="1">
      <alignment horizontal="justify" vertical="center" wrapText="1"/>
      <protection locked="0"/>
    </xf>
    <xf numFmtId="15" fontId="17" fillId="5" borderId="19" xfId="0" applyNumberFormat="1" applyFont="1" applyFill="1" applyBorder="1" applyAlignment="1" applyProtection="1">
      <alignment horizontal="left" vertical="center" wrapText="1"/>
      <protection locked="0"/>
    </xf>
    <xf numFmtId="15" fontId="17" fillId="0" borderId="19" xfId="0" applyNumberFormat="1" applyFont="1" applyFill="1" applyBorder="1" applyAlignment="1" applyProtection="1">
      <alignment horizontal="left" vertical="center" wrapText="1"/>
      <protection locked="0"/>
    </xf>
    <xf numFmtId="0" fontId="0" fillId="0" borderId="14" xfId="0" applyNumberFormat="1" applyFill="1" applyBorder="1" applyAlignment="1">
      <alignment horizontal="center" vertical="center"/>
    </xf>
    <xf numFmtId="0" fontId="13" fillId="5" borderId="29" xfId="0" applyFont="1" applyFill="1" applyBorder="1" applyAlignment="1" applyProtection="1">
      <alignment horizontal="center" vertical="center" wrapText="1"/>
      <protection locked="0"/>
    </xf>
    <xf numFmtId="15" fontId="25" fillId="0" borderId="17" xfId="0" applyNumberFormat="1" applyFont="1" applyBorder="1" applyAlignment="1" applyProtection="1">
      <alignment horizontal="justify" vertical="center" wrapText="1"/>
      <protection locked="0"/>
    </xf>
    <xf numFmtId="15" fontId="51" fillId="5" borderId="14" xfId="0" applyNumberFormat="1" applyFont="1" applyFill="1" applyBorder="1" applyAlignment="1" applyProtection="1">
      <alignment horizontal="justify" vertical="center" wrapText="1"/>
      <protection locked="0"/>
    </xf>
    <xf numFmtId="15" fontId="42" fillId="5" borderId="14" xfId="0" applyNumberFormat="1" applyFont="1" applyFill="1" applyBorder="1" applyAlignment="1" applyProtection="1">
      <alignment horizontal="justify" vertical="center" wrapText="1"/>
      <protection locked="0"/>
    </xf>
    <xf numFmtId="15" fontId="19" fillId="5" borderId="14" xfId="0" applyNumberFormat="1" applyFont="1" applyFill="1" applyBorder="1" applyAlignment="1" applyProtection="1">
      <alignment horizontal="justify" vertical="center" wrapText="1"/>
      <protection locked="0"/>
    </xf>
    <xf numFmtId="15" fontId="25" fillId="5" borderId="30" xfId="0" applyNumberFormat="1" applyFont="1" applyFill="1" applyBorder="1" applyAlignment="1" applyProtection="1">
      <alignment horizontal="justify" vertical="center" wrapText="1"/>
      <protection locked="0"/>
    </xf>
    <xf numFmtId="15" fontId="17" fillId="5" borderId="30" xfId="0" applyNumberFormat="1" applyFont="1" applyFill="1" applyBorder="1" applyAlignment="1" applyProtection="1">
      <alignment horizontal="justify" vertical="center" wrapText="1"/>
      <protection locked="0"/>
    </xf>
    <xf numFmtId="0" fontId="0" fillId="15" borderId="14" xfId="0" applyNumberFormat="1" applyFill="1" applyBorder="1" applyAlignment="1">
      <alignment horizontal="center" vertical="center"/>
    </xf>
    <xf numFmtId="15" fontId="41" fillId="5" borderId="14" xfId="0" applyNumberFormat="1" applyFont="1" applyFill="1" applyBorder="1" applyAlignment="1" applyProtection="1">
      <alignment horizontal="justify" vertical="center" wrapText="1"/>
      <protection locked="0"/>
    </xf>
    <xf numFmtId="15" fontId="50" fillId="5" borderId="14" xfId="0" applyNumberFormat="1" applyFont="1" applyFill="1" applyBorder="1" applyAlignment="1" applyProtection="1">
      <alignment horizontal="justify" vertical="center" wrapText="1"/>
      <protection locked="0"/>
    </xf>
    <xf numFmtId="15" fontId="43" fillId="5" borderId="14" xfId="0" applyNumberFormat="1" applyFont="1" applyFill="1" applyBorder="1" applyAlignment="1" applyProtection="1">
      <alignment horizontal="justify" vertical="center" wrapText="1"/>
      <protection locked="0"/>
    </xf>
    <xf numFmtId="15" fontId="19" fillId="5" borderId="17" xfId="0" applyNumberFormat="1" applyFont="1" applyFill="1" applyBorder="1" applyAlignment="1" applyProtection="1">
      <alignment horizontal="justify" vertical="center" wrapText="1"/>
      <protection locked="0"/>
    </xf>
    <xf numFmtId="15" fontId="25" fillId="4" borderId="14" xfId="0" applyNumberFormat="1" applyFont="1" applyFill="1" applyBorder="1" applyAlignment="1" applyProtection="1">
      <alignment horizontal="justify" vertical="center" wrapText="1"/>
      <protection locked="0"/>
    </xf>
    <xf numFmtId="0" fontId="13" fillId="4" borderId="14" xfId="0" applyFont="1" applyFill="1" applyBorder="1" applyAlignment="1" applyProtection="1">
      <alignment horizontal="left" vertical="center" wrapText="1"/>
      <protection locked="0"/>
    </xf>
    <xf numFmtId="15" fontId="17" fillId="0" borderId="14" xfId="0" applyNumberFormat="1" applyFont="1" applyBorder="1" applyAlignment="1" applyProtection="1">
      <alignment horizontal="left" vertical="center" wrapText="1"/>
      <protection locked="0"/>
    </xf>
    <xf numFmtId="15" fontId="13" fillId="5" borderId="18" xfId="0" applyNumberFormat="1" applyFont="1" applyFill="1" applyBorder="1" applyAlignment="1" applyProtection="1">
      <alignment horizontal="justify" vertical="center" wrapText="1"/>
      <protection locked="0"/>
    </xf>
    <xf numFmtId="15" fontId="13" fillId="5" borderId="20" xfId="0" applyNumberFormat="1" applyFont="1" applyFill="1" applyBorder="1" applyAlignment="1" applyProtection="1">
      <alignment horizontal="justify" vertical="center" wrapText="1"/>
      <protection locked="0"/>
    </xf>
    <xf numFmtId="1" fontId="13" fillId="15" borderId="14" xfId="0" applyNumberFormat="1" applyFont="1" applyFill="1" applyBorder="1" applyAlignment="1" applyProtection="1">
      <alignment horizontal="center" vertical="center" wrapText="1"/>
      <protection locked="0"/>
    </xf>
    <xf numFmtId="15" fontId="17" fillId="8" borderId="34" xfId="0" applyNumberFormat="1" applyFont="1" applyFill="1" applyBorder="1" applyAlignment="1">
      <alignment horizontal="left" vertical="center" wrapText="1"/>
    </xf>
    <xf numFmtId="15" fontId="17" fillId="0" borderId="30" xfId="0" applyNumberFormat="1" applyFont="1" applyFill="1" applyBorder="1" applyAlignment="1">
      <alignment horizontal="left" vertical="center" wrapText="1"/>
    </xf>
    <xf numFmtId="0" fontId="17" fillId="5" borderId="14" xfId="0" applyFont="1" applyFill="1" applyBorder="1" applyAlignment="1">
      <alignment wrapText="1"/>
    </xf>
    <xf numFmtId="0" fontId="17" fillId="5" borderId="17" xfId="0" applyFont="1" applyFill="1" applyBorder="1" applyAlignment="1">
      <alignment wrapText="1"/>
    </xf>
    <xf numFmtId="15" fontId="13" fillId="4" borderId="20" xfId="0" applyNumberFormat="1" applyFont="1" applyFill="1" applyBorder="1" applyAlignment="1" applyProtection="1">
      <alignment horizontal="center" vertical="center" wrapText="1"/>
      <protection locked="0"/>
    </xf>
    <xf numFmtId="15" fontId="13" fillId="4" borderId="22" xfId="0" applyNumberFormat="1" applyFont="1" applyFill="1" applyBorder="1" applyAlignment="1" applyProtection="1">
      <alignment horizontal="center" vertical="center" wrapText="1"/>
      <protection locked="0"/>
    </xf>
    <xf numFmtId="15" fontId="13" fillId="4" borderId="19" xfId="0" applyNumberFormat="1" applyFont="1" applyFill="1" applyBorder="1" applyAlignment="1" applyProtection="1">
      <alignment horizontal="center" vertical="center" wrapText="1"/>
      <protection locked="0"/>
    </xf>
    <xf numFmtId="15" fontId="13" fillId="11" borderId="22" xfId="0" applyNumberFormat="1" applyFont="1" applyFill="1" applyBorder="1" applyAlignment="1" applyProtection="1">
      <alignment horizontal="center" vertical="center" wrapText="1"/>
      <protection locked="0"/>
    </xf>
    <xf numFmtId="15" fontId="13" fillId="11" borderId="19" xfId="0" applyNumberFormat="1" applyFont="1" applyFill="1" applyBorder="1" applyAlignment="1" applyProtection="1">
      <alignment horizontal="center" vertical="center" wrapText="1"/>
      <protection locked="0"/>
    </xf>
    <xf numFmtId="0" fontId="34" fillId="0" borderId="14" xfId="0" applyFont="1" applyBorder="1" applyAlignment="1">
      <alignment horizontal="center" vertical="center" textRotation="90"/>
    </xf>
    <xf numFmtId="0" fontId="27" fillId="10" borderId="26" xfId="0" applyFont="1" applyFill="1" applyBorder="1" applyAlignment="1">
      <alignment horizontal="center" textRotation="90"/>
    </xf>
    <xf numFmtId="0" fontId="27" fillId="10" borderId="31" xfId="0" applyFont="1" applyFill="1" applyBorder="1" applyAlignment="1">
      <alignment horizontal="center" textRotation="90"/>
    </xf>
    <xf numFmtId="0" fontId="27" fillId="10" borderId="17" xfId="0" applyFont="1" applyFill="1" applyBorder="1" applyAlignment="1">
      <alignment horizontal="center" textRotation="90"/>
    </xf>
    <xf numFmtId="15" fontId="13" fillId="15" borderId="20" xfId="0" applyNumberFormat="1" applyFont="1" applyFill="1" applyBorder="1" applyAlignment="1" applyProtection="1">
      <alignment horizontal="center" vertical="center" wrapText="1"/>
      <protection locked="0"/>
    </xf>
    <xf numFmtId="15" fontId="13" fillId="15" borderId="19" xfId="0" applyNumberFormat="1" applyFont="1" applyFill="1" applyBorder="1" applyAlignment="1" applyProtection="1">
      <alignment horizontal="center" vertical="center" wrapText="1"/>
      <protection locked="0"/>
    </xf>
    <xf numFmtId="15" fontId="49" fillId="4" borderId="20" xfId="0" applyNumberFormat="1" applyFont="1" applyFill="1" applyBorder="1" applyAlignment="1" applyProtection="1">
      <alignment horizontal="center" vertical="center" wrapText="1"/>
      <protection locked="0"/>
    </xf>
    <xf numFmtId="15" fontId="49" fillId="4" borderId="22" xfId="0" applyNumberFormat="1" applyFont="1" applyFill="1" applyBorder="1" applyAlignment="1" applyProtection="1">
      <alignment horizontal="center" vertical="center" wrapText="1"/>
      <protection locked="0"/>
    </xf>
    <xf numFmtId="15" fontId="49" fillId="4" borderId="19" xfId="0" applyNumberFormat="1" applyFont="1" applyFill="1" applyBorder="1" applyAlignment="1" applyProtection="1">
      <alignment horizontal="center" vertical="center" wrapText="1"/>
      <protection locked="0"/>
    </xf>
    <xf numFmtId="0" fontId="22" fillId="13" borderId="26" xfId="0" applyFont="1" applyFill="1" applyBorder="1" applyAlignment="1">
      <alignment horizontal="center" vertical="center" textRotation="90"/>
    </xf>
    <xf numFmtId="0" fontId="22" fillId="13" borderId="31" xfId="0" applyFont="1" applyFill="1" applyBorder="1" applyAlignment="1">
      <alignment horizontal="center" vertical="center" textRotation="90"/>
    </xf>
    <xf numFmtId="0" fontId="22" fillId="13" borderId="17" xfId="0" applyFont="1" applyFill="1" applyBorder="1" applyAlignment="1">
      <alignment horizontal="center" vertical="center" textRotation="90"/>
    </xf>
    <xf numFmtId="15" fontId="49" fillId="15" borderId="20" xfId="0" applyNumberFormat="1" applyFont="1" applyFill="1" applyBorder="1" applyAlignment="1" applyProtection="1">
      <alignment horizontal="center" vertical="center" wrapText="1"/>
      <protection locked="0"/>
    </xf>
    <xf numFmtId="15" fontId="49" fillId="15" borderId="19" xfId="0" applyNumberFormat="1" applyFont="1" applyFill="1" applyBorder="1" applyAlignment="1" applyProtection="1">
      <alignment horizontal="center" vertical="center" wrapText="1"/>
      <protection locked="0"/>
    </xf>
    <xf numFmtId="15" fontId="13" fillId="9" borderId="20" xfId="0" applyNumberFormat="1" applyFont="1" applyFill="1" applyBorder="1" applyAlignment="1" applyProtection="1">
      <alignment horizontal="center" vertical="center" wrapText="1"/>
      <protection locked="0"/>
    </xf>
    <xf numFmtId="15" fontId="13" fillId="9" borderId="22" xfId="0" applyNumberFormat="1" applyFont="1" applyFill="1" applyBorder="1" applyAlignment="1" applyProtection="1">
      <alignment horizontal="center" vertical="center" wrapText="1"/>
      <protection locked="0"/>
    </xf>
    <xf numFmtId="15" fontId="13" fillId="9" borderId="19" xfId="0" applyNumberFormat="1" applyFont="1" applyFill="1" applyBorder="1" applyAlignment="1" applyProtection="1">
      <alignment horizontal="center" vertical="center" wrapText="1"/>
      <protection locked="0"/>
    </xf>
    <xf numFmtId="0" fontId="34" fillId="10" borderId="31" xfId="0" applyFont="1" applyFill="1" applyBorder="1" applyAlignment="1">
      <alignment horizontal="center" vertical="center" textRotation="90"/>
    </xf>
    <xf numFmtId="0" fontId="34" fillId="10" borderId="17" xfId="0" applyFont="1" applyFill="1" applyBorder="1" applyAlignment="1">
      <alignment horizontal="center" vertical="center" textRotation="90"/>
    </xf>
    <xf numFmtId="15" fontId="25" fillId="11" borderId="34" xfId="0" applyNumberFormat="1" applyFont="1" applyFill="1" applyBorder="1" applyAlignment="1" applyProtection="1">
      <alignment horizontal="center" vertical="center" wrapText="1"/>
      <protection locked="0"/>
    </xf>
    <xf numFmtId="15" fontId="25" fillId="11" borderId="48" xfId="0" applyNumberFormat="1" applyFont="1" applyFill="1" applyBorder="1" applyAlignment="1" applyProtection="1">
      <alignment horizontal="center" vertical="center" wrapText="1"/>
      <protection locked="0"/>
    </xf>
    <xf numFmtId="15" fontId="25" fillId="11" borderId="51" xfId="0" applyNumberFormat="1" applyFont="1" applyFill="1" applyBorder="1" applyAlignment="1" applyProtection="1">
      <alignment horizontal="center" vertical="center" wrapText="1"/>
      <protection locked="0"/>
    </xf>
    <xf numFmtId="15" fontId="25" fillId="11" borderId="32" xfId="0" applyNumberFormat="1" applyFont="1" applyFill="1" applyBorder="1" applyAlignment="1" applyProtection="1">
      <alignment horizontal="center" vertical="center" wrapText="1"/>
      <protection locked="0"/>
    </xf>
    <xf numFmtId="15" fontId="25" fillId="11" borderId="29" xfId="0" applyNumberFormat="1" applyFont="1" applyFill="1" applyBorder="1" applyAlignment="1" applyProtection="1">
      <alignment horizontal="center" vertical="center" wrapText="1"/>
      <protection locked="0"/>
    </xf>
    <xf numFmtId="15" fontId="25" fillId="11" borderId="30" xfId="0" applyNumberFormat="1" applyFont="1" applyFill="1" applyBorder="1" applyAlignment="1" applyProtection="1">
      <alignment horizontal="center" vertical="center" wrapText="1"/>
      <protection locked="0"/>
    </xf>
    <xf numFmtId="0" fontId="37" fillId="13" borderId="26" xfId="0" applyFont="1" applyFill="1" applyBorder="1" applyAlignment="1">
      <alignment horizontal="center" vertical="center" textRotation="90"/>
    </xf>
    <xf numFmtId="0" fontId="37" fillId="13" borderId="31" xfId="0" applyFont="1" applyFill="1" applyBorder="1" applyAlignment="1">
      <alignment horizontal="center" vertical="center" textRotation="90"/>
    </xf>
    <xf numFmtId="0" fontId="37" fillId="13" borderId="17" xfId="0" applyFont="1" applyFill="1" applyBorder="1" applyAlignment="1">
      <alignment horizontal="center" vertical="center" textRotation="90"/>
    </xf>
    <xf numFmtId="0" fontId="23" fillId="10" borderId="26" xfId="0" applyFont="1" applyFill="1" applyBorder="1" applyAlignment="1">
      <alignment horizontal="center" vertical="center" textRotation="90"/>
    </xf>
    <xf numFmtId="0" fontId="23" fillId="10" borderId="31" xfId="0" applyFont="1" applyFill="1" applyBorder="1" applyAlignment="1">
      <alignment horizontal="center" vertical="center" textRotation="90"/>
    </xf>
    <xf numFmtId="0" fontId="23" fillId="10" borderId="38" xfId="0" applyFont="1" applyFill="1" applyBorder="1" applyAlignment="1">
      <alignment horizontal="center" vertical="center" textRotation="90"/>
    </xf>
    <xf numFmtId="15" fontId="13" fillId="9" borderId="18" xfId="0" applyNumberFormat="1" applyFont="1" applyFill="1" applyBorder="1" applyAlignment="1" applyProtection="1">
      <alignment horizontal="center" vertical="center" wrapText="1"/>
      <protection locked="0"/>
    </xf>
    <xf numFmtId="15" fontId="13" fillId="9" borderId="35" xfId="0" applyNumberFormat="1" applyFont="1" applyFill="1" applyBorder="1" applyAlignment="1" applyProtection="1">
      <alignment horizontal="center" vertical="center" wrapText="1"/>
      <protection locked="0"/>
    </xf>
    <xf numFmtId="15" fontId="13" fillId="9" borderId="16" xfId="0" applyNumberFormat="1" applyFont="1" applyFill="1" applyBorder="1" applyAlignment="1" applyProtection="1">
      <alignment horizontal="center" vertical="center" wrapText="1"/>
      <protection locked="0"/>
    </xf>
    <xf numFmtId="0" fontId="23" fillId="13" borderId="49" xfId="0" applyFont="1" applyFill="1" applyBorder="1" applyAlignment="1">
      <alignment horizontal="center" vertical="center" textRotation="90"/>
    </xf>
    <xf numFmtId="0" fontId="23" fillId="13" borderId="31" xfId="0" applyFont="1" applyFill="1" applyBorder="1" applyAlignment="1">
      <alignment horizontal="center" vertical="center" textRotation="90"/>
    </xf>
    <xf numFmtId="0" fontId="27" fillId="7" borderId="26" xfId="0" applyFont="1" applyFill="1" applyBorder="1" applyAlignment="1">
      <alignment horizontal="center" vertical="center" textRotation="90"/>
    </xf>
    <xf numFmtId="0" fontId="27" fillId="7" borderId="31" xfId="0" applyFont="1" applyFill="1" applyBorder="1" applyAlignment="1">
      <alignment horizontal="center" vertical="center" textRotation="90"/>
    </xf>
    <xf numFmtId="0" fontId="27" fillId="7" borderId="17" xfId="0" applyFont="1" applyFill="1" applyBorder="1" applyAlignment="1">
      <alignment horizontal="center" vertical="center" textRotation="90"/>
    </xf>
    <xf numFmtId="0" fontId="28" fillId="13" borderId="36" xfId="0" applyFont="1" applyFill="1" applyBorder="1" applyAlignment="1">
      <alignment horizontal="center" vertical="center" textRotation="90"/>
    </xf>
    <xf numFmtId="0" fontId="28" fillId="13" borderId="45" xfId="0" applyFont="1" applyFill="1" applyBorder="1" applyAlignment="1">
      <alignment horizontal="center" vertical="center" textRotation="90"/>
    </xf>
    <xf numFmtId="0" fontId="28" fillId="13" borderId="18" xfId="0" applyFont="1" applyFill="1" applyBorder="1" applyAlignment="1">
      <alignment horizontal="center" vertical="center" textRotation="90"/>
    </xf>
    <xf numFmtId="0" fontId="28" fillId="10" borderId="26" xfId="0" applyFont="1" applyFill="1" applyBorder="1" applyAlignment="1">
      <alignment horizontal="center" vertical="center" textRotation="90"/>
    </xf>
    <xf numFmtId="0" fontId="28" fillId="10" borderId="31" xfId="0" applyFont="1" applyFill="1" applyBorder="1" applyAlignment="1">
      <alignment horizontal="center" vertical="center" textRotation="90"/>
    </xf>
    <xf numFmtId="0" fontId="28" fillId="10" borderId="17" xfId="0" applyFont="1" applyFill="1" applyBorder="1" applyAlignment="1">
      <alignment horizontal="center" vertical="center" textRotation="90"/>
    </xf>
    <xf numFmtId="0" fontId="28" fillId="13" borderId="26" xfId="0" applyFont="1" applyFill="1" applyBorder="1" applyAlignment="1">
      <alignment horizontal="center" vertical="center" textRotation="90"/>
    </xf>
    <xf numFmtId="0" fontId="28" fillId="13" borderId="31" xfId="0" applyFont="1" applyFill="1" applyBorder="1" applyAlignment="1">
      <alignment horizontal="center" vertical="center" textRotation="90"/>
    </xf>
    <xf numFmtId="0" fontId="28" fillId="13" borderId="17" xfId="0" applyFont="1" applyFill="1" applyBorder="1" applyAlignment="1">
      <alignment horizontal="center" vertical="center" textRotation="90"/>
    </xf>
    <xf numFmtId="0" fontId="40" fillId="0" borderId="14" xfId="0" applyFont="1" applyBorder="1" applyAlignment="1">
      <alignment horizontal="center" vertical="center"/>
    </xf>
    <xf numFmtId="0" fontId="23" fillId="6" borderId="14" xfId="0" applyFont="1" applyFill="1" applyBorder="1" applyAlignment="1">
      <alignment horizontal="center" vertical="center" textRotation="90"/>
    </xf>
    <xf numFmtId="0" fontId="5" fillId="0" borderId="14" xfId="0" applyFont="1" applyBorder="1" applyAlignment="1" applyProtection="1">
      <alignment horizontal="center" vertical="center" wrapText="1"/>
      <protection locked="0"/>
    </xf>
    <xf numFmtId="0" fontId="3" fillId="7" borderId="14" xfId="0" applyFont="1" applyFill="1" applyBorder="1" applyAlignment="1">
      <alignment horizontal="center" vertical="center" textRotation="90"/>
    </xf>
    <xf numFmtId="0" fontId="5" fillId="0" borderId="28"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21" fillId="0" borderId="14" xfId="0" applyFont="1" applyBorder="1" applyAlignment="1">
      <alignment horizontal="center" vertical="center" textRotation="90"/>
    </xf>
    <xf numFmtId="0" fontId="6" fillId="0" borderId="3" xfId="0" applyFont="1" applyBorder="1" applyAlignment="1" applyProtection="1">
      <alignment horizontal="center" vertical="center" wrapText="1"/>
      <protection locked="0"/>
    </xf>
    <xf numFmtId="0" fontId="6" fillId="0" borderId="44" xfId="0" applyFont="1" applyBorder="1" applyAlignment="1" applyProtection="1">
      <alignment horizontal="center" vertical="center" wrapText="1"/>
      <protection locked="0"/>
    </xf>
    <xf numFmtId="15" fontId="7" fillId="2" borderId="14" xfId="0" applyNumberFormat="1" applyFont="1" applyFill="1" applyBorder="1" applyAlignment="1" applyProtection="1">
      <alignment horizontal="center" vertical="center" wrapText="1"/>
      <protection locked="0"/>
    </xf>
    <xf numFmtId="15" fontId="11" fillId="2" borderId="14" xfId="0" applyNumberFormat="1" applyFont="1" applyFill="1" applyBorder="1" applyAlignment="1" applyProtection="1">
      <alignment horizontal="center" vertical="center" wrapText="1"/>
      <protection locked="0"/>
    </xf>
    <xf numFmtId="15" fontId="7" fillId="2" borderId="19" xfId="0" applyNumberFormat="1" applyFont="1" applyFill="1" applyBorder="1" applyAlignment="1" applyProtection="1">
      <alignment horizontal="center" vertical="center" wrapText="1"/>
      <protection locked="0"/>
    </xf>
    <xf numFmtId="15" fontId="7" fillId="2" borderId="40" xfId="0" applyNumberFormat="1" applyFont="1" applyFill="1" applyBorder="1" applyAlignment="1" applyProtection="1">
      <alignment horizontal="center" vertical="center" wrapText="1"/>
      <protection locked="0"/>
    </xf>
    <xf numFmtId="15" fontId="11" fillId="2" borderId="40" xfId="0" applyNumberFormat="1" applyFont="1" applyFill="1" applyBorder="1" applyAlignment="1" applyProtection="1">
      <alignment horizontal="center" vertical="center" wrapText="1"/>
      <protection locked="0"/>
    </xf>
    <xf numFmtId="15" fontId="13" fillId="0" borderId="20" xfId="0" applyNumberFormat="1" applyFont="1" applyBorder="1" applyAlignment="1" applyProtection="1">
      <alignment horizontal="center" vertical="center" wrapText="1"/>
      <protection locked="0"/>
    </xf>
    <xf numFmtId="15" fontId="13" fillId="0" borderId="22" xfId="0" applyNumberFormat="1" applyFont="1" applyBorder="1" applyAlignment="1" applyProtection="1">
      <alignment horizontal="center" vertical="center" wrapText="1"/>
      <protection locked="0"/>
    </xf>
    <xf numFmtId="15" fontId="13" fillId="0" borderId="19" xfId="0" applyNumberFormat="1" applyFont="1" applyBorder="1" applyAlignment="1" applyProtection="1">
      <alignment horizontal="center" vertical="center" wrapText="1"/>
      <protection locked="0"/>
    </xf>
    <xf numFmtId="15" fontId="13" fillId="4" borderId="6" xfId="0" applyNumberFormat="1" applyFont="1" applyFill="1" applyBorder="1" applyAlignment="1" applyProtection="1">
      <alignment horizontal="center" vertical="center" wrapText="1"/>
      <protection locked="0"/>
    </xf>
    <xf numFmtId="15" fontId="13" fillId="4" borderId="4" xfId="0" applyNumberFormat="1" applyFont="1" applyFill="1" applyBorder="1" applyAlignment="1" applyProtection="1">
      <alignment horizontal="center" vertical="center" wrapText="1"/>
      <protection locked="0"/>
    </xf>
    <xf numFmtId="15" fontId="13" fillId="4" borderId="7" xfId="0" applyNumberFormat="1" applyFont="1" applyFill="1" applyBorder="1" applyAlignment="1" applyProtection="1">
      <alignment horizontal="center" vertical="center" wrapText="1"/>
      <protection locked="0"/>
    </xf>
    <xf numFmtId="15" fontId="13" fillId="4" borderId="36" xfId="0" applyNumberFormat="1" applyFont="1" applyFill="1" applyBorder="1" applyAlignment="1" applyProtection="1">
      <alignment horizontal="center" vertical="center" wrapText="1"/>
      <protection locked="0"/>
    </xf>
    <xf numFmtId="15" fontId="13" fillId="4" borderId="25" xfId="0" applyNumberFormat="1" applyFont="1" applyFill="1" applyBorder="1" applyAlignment="1" applyProtection="1">
      <alignment horizontal="center" vertical="center" wrapText="1"/>
      <protection locked="0"/>
    </xf>
    <xf numFmtId="15" fontId="13" fillId="4" borderId="27" xfId="0" applyNumberFormat="1" applyFont="1" applyFill="1" applyBorder="1" applyAlignment="1" applyProtection="1">
      <alignment horizontal="center" vertical="center" wrapText="1"/>
      <protection locked="0"/>
    </xf>
    <xf numFmtId="15" fontId="49" fillId="4" borderId="30" xfId="0" applyNumberFormat="1" applyFont="1" applyFill="1" applyBorder="1" applyAlignment="1" applyProtection="1">
      <alignment horizontal="center" vertical="center" wrapText="1"/>
      <protection locked="0"/>
    </xf>
    <xf numFmtId="15" fontId="13" fillId="4" borderId="30" xfId="0" applyNumberFormat="1" applyFont="1" applyFill="1" applyBorder="1" applyAlignment="1" applyProtection="1">
      <alignment horizontal="center" vertical="center" wrapText="1"/>
      <protection locked="0"/>
    </xf>
    <xf numFmtId="15" fontId="20" fillId="11" borderId="30" xfId="0" applyNumberFormat="1" applyFont="1" applyFill="1" applyBorder="1" applyAlignment="1" applyProtection="1">
      <alignment horizontal="center" vertical="center" wrapText="1"/>
      <protection locked="0"/>
    </xf>
    <xf numFmtId="0" fontId="26" fillId="13" borderId="14" xfId="0" applyFont="1" applyFill="1" applyBorder="1" applyAlignment="1">
      <alignment horizontal="center" vertical="center" textRotation="90"/>
    </xf>
    <xf numFmtId="15" fontId="13" fillId="6" borderId="6" xfId="0" applyNumberFormat="1" applyFont="1" applyFill="1" applyBorder="1" applyAlignment="1" applyProtection="1">
      <alignment horizontal="center" vertical="center" wrapText="1"/>
      <protection locked="0"/>
    </xf>
    <xf numFmtId="15" fontId="13" fillId="6" borderId="4" xfId="0" applyNumberFormat="1" applyFont="1" applyFill="1" applyBorder="1" applyAlignment="1" applyProtection="1">
      <alignment horizontal="center" vertical="center" wrapText="1"/>
      <protection locked="0"/>
    </xf>
    <xf numFmtId="15" fontId="13" fillId="6" borderId="7" xfId="0" applyNumberFormat="1" applyFont="1" applyFill="1" applyBorder="1" applyAlignment="1" applyProtection="1">
      <alignment horizontal="center" vertical="center" wrapText="1"/>
      <protection locked="0"/>
    </xf>
    <xf numFmtId="15" fontId="13" fillId="4" borderId="14" xfId="0" applyNumberFormat="1" applyFont="1" applyFill="1" applyBorder="1" applyAlignment="1" applyProtection="1">
      <alignment horizontal="center" vertical="center" wrapText="1"/>
      <protection locked="0"/>
    </xf>
    <xf numFmtId="15" fontId="7" fillId="3" borderId="13" xfId="0" applyNumberFormat="1" applyFont="1" applyFill="1" applyBorder="1" applyAlignment="1" applyProtection="1">
      <alignment horizontal="center" vertical="center" wrapText="1"/>
      <protection locked="0"/>
    </xf>
    <xf numFmtId="15" fontId="7" fillId="3" borderId="12" xfId="0" applyNumberFormat="1" applyFont="1" applyFill="1" applyBorder="1" applyAlignment="1" applyProtection="1">
      <alignment horizontal="center" vertical="center" wrapText="1"/>
      <protection locked="0"/>
    </xf>
    <xf numFmtId="15" fontId="7" fillId="3" borderId="41" xfId="0" applyNumberFormat="1" applyFont="1" applyFill="1" applyBorder="1" applyAlignment="1" applyProtection="1">
      <alignment horizontal="center" vertical="center" wrapText="1"/>
      <protection locked="0"/>
    </xf>
    <xf numFmtId="0" fontId="0" fillId="0" borderId="14" xfId="0" applyBorder="1" applyAlignment="1">
      <alignment horizontal="center" vertical="center"/>
    </xf>
    <xf numFmtId="15" fontId="7" fillId="3" borderId="19" xfId="0" applyNumberFormat="1" applyFont="1" applyFill="1" applyBorder="1" applyAlignment="1" applyProtection="1">
      <alignment horizontal="center" vertical="center" wrapText="1"/>
      <protection locked="0"/>
    </xf>
    <xf numFmtId="15" fontId="7" fillId="3" borderId="14" xfId="0" applyNumberFormat="1" applyFont="1" applyFill="1" applyBorder="1" applyAlignment="1" applyProtection="1">
      <alignment horizontal="center" vertical="center" wrapText="1"/>
      <protection locked="0"/>
    </xf>
    <xf numFmtId="15" fontId="7" fillId="3" borderId="40" xfId="0" applyNumberFormat="1" applyFont="1" applyFill="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5" fillId="0" borderId="9" xfId="0" applyFont="1" applyBorder="1" applyAlignment="1" applyProtection="1">
      <alignment horizontal="center"/>
      <protection locked="0"/>
    </xf>
    <xf numFmtId="0" fontId="5" fillId="0" borderId="37" xfId="0" applyFont="1" applyBorder="1" applyAlignment="1" applyProtection="1">
      <alignment horizontal="center"/>
      <protection locked="0"/>
    </xf>
    <xf numFmtId="0" fontId="6" fillId="0" borderId="2"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cellXfs>
  <cellStyles count="7">
    <cellStyle name="Normal" xfId="0" builtinId="0"/>
    <cellStyle name="Normal 2" xfId="3" xr:uid="{64D57A14-629A-46A6-B1AD-FEBA2647C669}"/>
    <cellStyle name="Normal 3" xfId="2" xr:uid="{20468F9B-6D54-4834-9CA7-8265ACC92A95}"/>
    <cellStyle name="Normal 4" xfId="4" xr:uid="{0EF167A1-244E-4986-A6DF-C5CF53798786}"/>
    <cellStyle name="Normal 5" xfId="5" xr:uid="{D278244F-BC6C-4426-8FAD-5B8D68231D0E}"/>
    <cellStyle name="Normal 6" xfId="6" xr:uid="{9E2B9BA8-85B2-428A-8FBB-3248F32571B6}"/>
    <cellStyle name="Porcentaje" xfId="1" builtinId="5"/>
  </cellStyles>
  <dxfs count="186">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s>
  <tableStyles count="0" defaultTableStyle="TableStyleMedium2" defaultPivotStyle="PivotStyleLight16"/>
  <colors>
    <mruColors>
      <color rgb="FFFF7C80"/>
      <color rgb="FFFFCCFF"/>
      <color rgb="FFCCFF33"/>
      <color rgb="FFCCCC00"/>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79FB7-7ADF-4A61-99AA-674054847C7F}">
  <dimension ref="A1:AB155"/>
  <sheetViews>
    <sheetView tabSelected="1" view="pageBreakPreview" topLeftCell="I1" zoomScaleNormal="100" zoomScaleSheetLayoutView="100" workbookViewId="0">
      <pane ySplit="5" topLeftCell="A6" activePane="bottomLeft" state="frozen"/>
      <selection activeCell="I1" sqref="I1"/>
      <selection pane="bottomLeft" activeCell="AB23" sqref="AB23"/>
    </sheetView>
  </sheetViews>
  <sheetFormatPr baseColWidth="10" defaultRowHeight="15"/>
  <cols>
    <col min="1" max="1" width="9.42578125" style="23" customWidth="1"/>
    <col min="4" max="4" width="62.7109375" customWidth="1"/>
    <col min="5" max="5" width="25.5703125" customWidth="1"/>
    <col min="6" max="6" width="45.7109375" customWidth="1"/>
    <col min="7" max="7" width="28.5703125" customWidth="1"/>
    <col min="8" max="9" width="11.42578125" customWidth="1"/>
    <col min="10" max="21" width="3" bestFit="1" customWidth="1"/>
    <col min="22" max="22" width="30.5703125" customWidth="1"/>
    <col min="23" max="23" width="10.42578125" customWidth="1"/>
    <col min="24" max="24" width="10.140625" customWidth="1"/>
    <col min="25" max="25" width="65.28515625" customWidth="1"/>
    <col min="26" max="26" width="10.42578125" customWidth="1"/>
    <col min="27" max="27" width="10.140625" customWidth="1"/>
    <col min="28" max="28" width="65.28515625" customWidth="1"/>
  </cols>
  <sheetData>
    <row r="1" spans="1:28">
      <c r="A1" s="386" t="s">
        <v>395</v>
      </c>
      <c r="B1" s="386"/>
      <c r="C1" s="386"/>
      <c r="D1" s="386"/>
      <c r="E1" s="386"/>
      <c r="F1" s="386"/>
      <c r="G1" s="386"/>
      <c r="H1" s="386"/>
      <c r="I1" s="386"/>
      <c r="J1" s="386"/>
      <c r="K1" s="386"/>
      <c r="L1" s="386"/>
      <c r="M1" s="386"/>
      <c r="N1" s="386"/>
      <c r="O1" s="386"/>
      <c r="P1" s="386"/>
      <c r="Q1" s="386"/>
      <c r="R1" s="386"/>
      <c r="S1" s="386"/>
      <c r="T1" s="386"/>
      <c r="U1" s="386"/>
      <c r="V1" s="386"/>
      <c r="W1" s="386"/>
      <c r="X1" s="386"/>
      <c r="Y1" s="386"/>
    </row>
    <row r="2" spans="1:28">
      <c r="A2" s="386"/>
      <c r="B2" s="386"/>
      <c r="C2" s="386"/>
      <c r="D2" s="386"/>
      <c r="E2" s="386"/>
      <c r="F2" s="386"/>
      <c r="G2" s="386"/>
      <c r="H2" s="386"/>
      <c r="I2" s="386"/>
      <c r="J2" s="386"/>
      <c r="K2" s="386"/>
      <c r="L2" s="386"/>
      <c r="M2" s="386"/>
      <c r="N2" s="386"/>
      <c r="O2" s="386"/>
      <c r="P2" s="386"/>
      <c r="Q2" s="386"/>
      <c r="R2" s="386"/>
      <c r="S2" s="386"/>
      <c r="T2" s="386"/>
      <c r="U2" s="386"/>
      <c r="V2" s="386"/>
      <c r="W2" s="386"/>
      <c r="X2" s="386"/>
      <c r="Y2" s="386"/>
    </row>
    <row r="3" spans="1:28" ht="15.75" thickBot="1">
      <c r="C3" s="1"/>
      <c r="D3" s="2"/>
      <c r="E3" s="2"/>
      <c r="F3" s="2"/>
      <c r="G3" s="2"/>
      <c r="H3" s="426" t="s">
        <v>0</v>
      </c>
      <c r="I3" s="427"/>
      <c r="J3" s="427"/>
      <c r="K3" s="427"/>
      <c r="L3" s="427"/>
      <c r="M3" s="427"/>
      <c r="N3" s="427"/>
      <c r="O3" s="427"/>
      <c r="P3" s="427"/>
      <c r="Q3" s="427"/>
      <c r="R3" s="427"/>
      <c r="S3" s="427"/>
      <c r="T3" s="427"/>
      <c r="U3" s="427"/>
      <c r="V3" s="79"/>
    </row>
    <row r="4" spans="1:28" ht="15" customHeight="1">
      <c r="A4" s="388" t="s">
        <v>95</v>
      </c>
      <c r="B4" s="388" t="s">
        <v>96</v>
      </c>
      <c r="C4" s="390" t="s">
        <v>94</v>
      </c>
      <c r="D4" s="393" t="s">
        <v>1</v>
      </c>
      <c r="E4" s="393" t="s">
        <v>263</v>
      </c>
      <c r="F4" s="393" t="s">
        <v>2</v>
      </c>
      <c r="G4" s="393" t="s">
        <v>3</v>
      </c>
      <c r="H4" s="428" t="s">
        <v>4</v>
      </c>
      <c r="I4" s="430" t="s">
        <v>5</v>
      </c>
      <c r="J4" s="432" t="s">
        <v>6</v>
      </c>
      <c r="K4" s="433"/>
      <c r="L4" s="433"/>
      <c r="M4" s="430">
        <v>2025</v>
      </c>
      <c r="N4" s="430"/>
      <c r="O4" s="430"/>
      <c r="P4" s="430"/>
      <c r="Q4" s="430"/>
      <c r="R4" s="430"/>
      <c r="S4" s="430"/>
      <c r="T4" s="430"/>
      <c r="U4" s="430"/>
      <c r="V4" s="424" t="s">
        <v>7</v>
      </c>
      <c r="W4" s="420" t="s">
        <v>50</v>
      </c>
      <c r="X4" s="420"/>
      <c r="Y4" s="420"/>
      <c r="Z4" s="420" t="s">
        <v>646</v>
      </c>
      <c r="AA4" s="420"/>
      <c r="AB4" s="420"/>
    </row>
    <row r="5" spans="1:28" ht="21" thickBot="1">
      <c r="A5" s="388"/>
      <c r="B5" s="388"/>
      <c r="C5" s="391"/>
      <c r="D5" s="394"/>
      <c r="E5" s="394"/>
      <c r="F5" s="394"/>
      <c r="G5" s="394"/>
      <c r="H5" s="429"/>
      <c r="I5" s="431"/>
      <c r="J5" s="108" t="s">
        <v>8</v>
      </c>
      <c r="K5" s="109" t="s">
        <v>9</v>
      </c>
      <c r="L5" s="109" t="s">
        <v>10</v>
      </c>
      <c r="M5" s="109" t="s">
        <v>11</v>
      </c>
      <c r="N5" s="109" t="s">
        <v>12</v>
      </c>
      <c r="O5" s="109" t="s">
        <v>13</v>
      </c>
      <c r="P5" s="109" t="s">
        <v>14</v>
      </c>
      <c r="Q5" s="109" t="s">
        <v>15</v>
      </c>
      <c r="R5" s="109" t="s">
        <v>16</v>
      </c>
      <c r="S5" s="109" t="s">
        <v>17</v>
      </c>
      <c r="T5" s="109" t="s">
        <v>18</v>
      </c>
      <c r="U5" s="110" t="s">
        <v>19</v>
      </c>
      <c r="V5" s="425"/>
      <c r="W5" s="9" t="s">
        <v>51</v>
      </c>
      <c r="X5" s="9" t="s">
        <v>52</v>
      </c>
      <c r="Y5" s="9" t="s">
        <v>53</v>
      </c>
      <c r="Z5" s="9" t="s">
        <v>51</v>
      </c>
      <c r="AA5" s="9" t="s">
        <v>52</v>
      </c>
      <c r="AB5" s="9" t="s">
        <v>53</v>
      </c>
    </row>
    <row r="6" spans="1:28" ht="141" customHeight="1">
      <c r="A6" s="10">
        <v>1</v>
      </c>
      <c r="B6" s="392" t="s">
        <v>262</v>
      </c>
      <c r="C6" s="133">
        <v>1</v>
      </c>
      <c r="D6" s="134" t="s">
        <v>264</v>
      </c>
      <c r="E6" s="3" t="s">
        <v>22</v>
      </c>
      <c r="F6" s="3" t="s">
        <v>20</v>
      </c>
      <c r="G6" s="3" t="s">
        <v>21</v>
      </c>
      <c r="H6" s="122">
        <v>45659</v>
      </c>
      <c r="I6" s="122">
        <v>46022</v>
      </c>
      <c r="J6" s="121"/>
      <c r="K6" s="116" t="s">
        <v>23</v>
      </c>
      <c r="L6" s="117"/>
      <c r="M6" s="117"/>
      <c r="N6" s="117"/>
      <c r="O6" s="117"/>
      <c r="P6" s="117"/>
      <c r="Q6" s="117"/>
      <c r="R6" s="117"/>
      <c r="S6" s="117"/>
      <c r="T6" s="117"/>
      <c r="U6" s="118"/>
      <c r="V6" s="123" t="s">
        <v>24</v>
      </c>
      <c r="W6" s="10">
        <v>1</v>
      </c>
      <c r="X6" s="10">
        <v>1</v>
      </c>
      <c r="Y6" s="97" t="s">
        <v>54</v>
      </c>
      <c r="Z6" s="103">
        <v>0</v>
      </c>
      <c r="AA6" s="103">
        <v>0</v>
      </c>
      <c r="AB6" s="97"/>
    </row>
    <row r="7" spans="1:28" ht="111" customHeight="1">
      <c r="A7" s="10">
        <v>2</v>
      </c>
      <c r="B7" s="392"/>
      <c r="C7" s="133">
        <v>2</v>
      </c>
      <c r="D7" s="3" t="s">
        <v>265</v>
      </c>
      <c r="E7" s="3" t="s">
        <v>266</v>
      </c>
      <c r="F7" s="3" t="s">
        <v>25</v>
      </c>
      <c r="G7" s="3" t="s">
        <v>21</v>
      </c>
      <c r="H7" s="122">
        <v>45659</v>
      </c>
      <c r="I7" s="122">
        <v>46022</v>
      </c>
      <c r="J7" s="112"/>
      <c r="K7" s="111"/>
      <c r="L7" s="111"/>
      <c r="M7" s="111"/>
      <c r="N7" s="111"/>
      <c r="O7" s="111"/>
      <c r="P7" s="111"/>
      <c r="Q7" s="111"/>
      <c r="R7" s="4" t="s">
        <v>23</v>
      </c>
      <c r="S7" s="111"/>
      <c r="T7" s="111"/>
      <c r="U7" s="119"/>
      <c r="V7" s="124" t="s">
        <v>281</v>
      </c>
      <c r="W7" s="10">
        <v>0</v>
      </c>
      <c r="X7" s="10">
        <v>0</v>
      </c>
      <c r="Y7" s="130"/>
      <c r="Z7" s="103">
        <v>0</v>
      </c>
      <c r="AA7" s="103">
        <v>0</v>
      </c>
      <c r="AB7" s="130"/>
    </row>
    <row r="8" spans="1:28" ht="75.75" customHeight="1">
      <c r="A8" s="10">
        <v>3</v>
      </c>
      <c r="B8" s="392"/>
      <c r="C8" s="133">
        <v>3</v>
      </c>
      <c r="D8" s="3" t="s">
        <v>267</v>
      </c>
      <c r="E8" s="3" t="s">
        <v>268</v>
      </c>
      <c r="F8" s="5" t="s">
        <v>269</v>
      </c>
      <c r="G8" s="3" t="s">
        <v>21</v>
      </c>
      <c r="H8" s="122">
        <v>45659</v>
      </c>
      <c r="I8" s="122">
        <v>46022</v>
      </c>
      <c r="J8" s="112"/>
      <c r="K8" s="395" t="s">
        <v>23</v>
      </c>
      <c r="L8" s="395"/>
      <c r="M8" s="395"/>
      <c r="N8" s="111"/>
      <c r="O8" s="111"/>
      <c r="P8" s="111"/>
      <c r="Q8" s="111"/>
      <c r="R8" s="111"/>
      <c r="S8" s="111"/>
      <c r="T8" s="111"/>
      <c r="U8" s="119"/>
      <c r="V8" s="124" t="s">
        <v>282</v>
      </c>
      <c r="W8" s="10">
        <v>1</v>
      </c>
      <c r="X8" s="10">
        <v>1</v>
      </c>
      <c r="Y8" s="131" t="s">
        <v>291</v>
      </c>
      <c r="Z8" s="103">
        <v>1</v>
      </c>
      <c r="AA8" s="103">
        <v>1</v>
      </c>
      <c r="AB8" s="131" t="s">
        <v>647</v>
      </c>
    </row>
    <row r="9" spans="1:28" ht="126" customHeight="1">
      <c r="A9" s="10">
        <v>4</v>
      </c>
      <c r="B9" s="392"/>
      <c r="C9" s="133">
        <v>4</v>
      </c>
      <c r="D9" s="3" t="s">
        <v>270</v>
      </c>
      <c r="E9" s="3" t="s">
        <v>271</v>
      </c>
      <c r="F9" s="6" t="s">
        <v>26</v>
      </c>
      <c r="G9" s="3" t="s">
        <v>21</v>
      </c>
      <c r="H9" s="122">
        <v>45659</v>
      </c>
      <c r="I9" s="122">
        <v>46022</v>
      </c>
      <c r="J9" s="112"/>
      <c r="K9" s="396" t="s">
        <v>23</v>
      </c>
      <c r="L9" s="396"/>
      <c r="M9" s="396"/>
      <c r="N9" s="396"/>
      <c r="O9" s="396"/>
      <c r="P9" s="396"/>
      <c r="Q9" s="396"/>
      <c r="R9" s="396"/>
      <c r="S9" s="396"/>
      <c r="T9" s="396"/>
      <c r="U9" s="119"/>
      <c r="V9" s="125" t="s">
        <v>283</v>
      </c>
      <c r="W9" s="10">
        <v>1</v>
      </c>
      <c r="X9" s="10">
        <v>1</v>
      </c>
      <c r="Y9" s="131" t="s">
        <v>292</v>
      </c>
      <c r="Z9" s="103">
        <v>1</v>
      </c>
      <c r="AA9" s="103">
        <v>1</v>
      </c>
      <c r="AB9" s="131" t="s">
        <v>648</v>
      </c>
    </row>
    <row r="10" spans="1:28" ht="63.75" customHeight="1">
      <c r="A10" s="102">
        <v>5</v>
      </c>
      <c r="B10" s="392"/>
      <c r="C10" s="133">
        <v>5</v>
      </c>
      <c r="D10" s="3" t="s">
        <v>27</v>
      </c>
      <c r="E10" s="3" t="s">
        <v>272</v>
      </c>
      <c r="F10" s="135" t="s">
        <v>273</v>
      </c>
      <c r="G10" s="3" t="s">
        <v>21</v>
      </c>
      <c r="H10" s="122">
        <v>45659</v>
      </c>
      <c r="I10" s="122">
        <v>46022</v>
      </c>
      <c r="J10" s="112"/>
      <c r="K10" s="111"/>
      <c r="L10" s="111"/>
      <c r="M10" s="111"/>
      <c r="N10" s="111"/>
      <c r="O10" s="111"/>
      <c r="P10" s="111"/>
      <c r="Q10" s="111"/>
      <c r="R10" s="4" t="s">
        <v>23</v>
      </c>
      <c r="S10" s="111"/>
      <c r="T10" s="111"/>
      <c r="U10" s="119"/>
      <c r="V10" s="126" t="s">
        <v>284</v>
      </c>
      <c r="W10" s="10">
        <v>0</v>
      </c>
      <c r="X10" s="10">
        <v>0</v>
      </c>
      <c r="Y10" s="131"/>
      <c r="Z10" s="103">
        <v>0</v>
      </c>
      <c r="AA10" s="103">
        <v>0</v>
      </c>
      <c r="AB10" s="131"/>
    </row>
    <row r="11" spans="1:28" ht="74.25" customHeight="1">
      <c r="A11" s="102">
        <v>6</v>
      </c>
      <c r="B11" s="392"/>
      <c r="C11" s="133">
        <v>6</v>
      </c>
      <c r="D11" s="3" t="s">
        <v>28</v>
      </c>
      <c r="E11" s="3" t="s">
        <v>30</v>
      </c>
      <c r="F11" s="3" t="s">
        <v>29</v>
      </c>
      <c r="G11" s="3" t="s">
        <v>21</v>
      </c>
      <c r="H11" s="122">
        <v>45659</v>
      </c>
      <c r="I11" s="122">
        <v>46022</v>
      </c>
      <c r="J11" s="397" t="s">
        <v>23</v>
      </c>
      <c r="K11" s="395"/>
      <c r="L11" s="395"/>
      <c r="M11" s="395"/>
      <c r="N11" s="395"/>
      <c r="O11" s="395"/>
      <c r="P11" s="395"/>
      <c r="Q11" s="395"/>
      <c r="R11" s="395"/>
      <c r="S11" s="395"/>
      <c r="T11" s="395"/>
      <c r="U11" s="398"/>
      <c r="V11" s="127" t="s">
        <v>285</v>
      </c>
      <c r="W11" s="10">
        <v>1</v>
      </c>
      <c r="X11" s="10">
        <v>1</v>
      </c>
      <c r="Y11" s="131" t="s">
        <v>293</v>
      </c>
      <c r="Z11" s="103">
        <v>1</v>
      </c>
      <c r="AA11" s="103">
        <v>1</v>
      </c>
      <c r="AB11" s="131" t="s">
        <v>649</v>
      </c>
    </row>
    <row r="12" spans="1:28" ht="39.75" customHeight="1">
      <c r="A12" s="102">
        <v>7</v>
      </c>
      <c r="B12" s="392"/>
      <c r="C12" s="133">
        <v>7</v>
      </c>
      <c r="D12" s="3" t="s">
        <v>31</v>
      </c>
      <c r="E12" s="3" t="s">
        <v>33</v>
      </c>
      <c r="F12" s="3" t="s">
        <v>32</v>
      </c>
      <c r="G12" s="3" t="s">
        <v>21</v>
      </c>
      <c r="H12" s="122">
        <v>45659</v>
      </c>
      <c r="I12" s="122">
        <v>46022</v>
      </c>
      <c r="J12" s="112"/>
      <c r="K12" s="111"/>
      <c r="L12" s="111" t="s">
        <v>23</v>
      </c>
      <c r="M12" s="111"/>
      <c r="N12" s="111"/>
      <c r="O12" s="111"/>
      <c r="P12" s="111"/>
      <c r="Q12" s="111"/>
      <c r="R12" s="111"/>
      <c r="S12" s="111"/>
      <c r="T12" s="111"/>
      <c r="U12" s="119"/>
      <c r="V12" s="128" t="s">
        <v>286</v>
      </c>
      <c r="W12" s="10">
        <v>1</v>
      </c>
      <c r="X12" s="10">
        <v>1</v>
      </c>
      <c r="Y12" s="131" t="s">
        <v>294</v>
      </c>
      <c r="Z12" s="103">
        <v>1</v>
      </c>
      <c r="AA12" s="103">
        <v>1</v>
      </c>
      <c r="AB12" s="131" t="s">
        <v>650</v>
      </c>
    </row>
    <row r="13" spans="1:28" ht="45">
      <c r="A13" s="102">
        <v>8</v>
      </c>
      <c r="B13" s="392"/>
      <c r="C13" s="133">
        <v>8</v>
      </c>
      <c r="D13" s="3" t="s">
        <v>274</v>
      </c>
      <c r="E13" s="3" t="s">
        <v>33</v>
      </c>
      <c r="F13" s="3" t="s">
        <v>34</v>
      </c>
      <c r="G13" s="3" t="s">
        <v>21</v>
      </c>
      <c r="H13" s="122">
        <v>45659</v>
      </c>
      <c r="I13" s="122">
        <v>46022</v>
      </c>
      <c r="J13" s="112"/>
      <c r="K13" s="111"/>
      <c r="L13" s="111"/>
      <c r="M13" s="111"/>
      <c r="N13" s="4" t="s">
        <v>23</v>
      </c>
      <c r="O13" s="111"/>
      <c r="P13" s="111"/>
      <c r="Q13" s="111"/>
      <c r="R13" s="111"/>
      <c r="S13" s="111"/>
      <c r="T13" s="4" t="s">
        <v>23</v>
      </c>
      <c r="U13" s="119"/>
      <c r="V13" s="128" t="s">
        <v>35</v>
      </c>
      <c r="W13" s="10">
        <v>0</v>
      </c>
      <c r="X13" s="10">
        <v>0</v>
      </c>
      <c r="Y13" s="131"/>
      <c r="Z13" s="103">
        <v>0</v>
      </c>
      <c r="AA13" s="103">
        <v>0</v>
      </c>
      <c r="AB13" s="131"/>
    </row>
    <row r="14" spans="1:28" ht="51" customHeight="1">
      <c r="A14" s="102">
        <v>9</v>
      </c>
      <c r="B14" s="392"/>
      <c r="C14" s="133">
        <v>9</v>
      </c>
      <c r="D14" s="3" t="s">
        <v>36</v>
      </c>
      <c r="E14" s="3" t="s">
        <v>275</v>
      </c>
      <c r="F14" s="3" t="s">
        <v>37</v>
      </c>
      <c r="G14" s="3" t="s">
        <v>21</v>
      </c>
      <c r="H14" s="122">
        <v>45659</v>
      </c>
      <c r="I14" s="122">
        <v>46022</v>
      </c>
      <c r="J14" s="113"/>
      <c r="K14" s="111"/>
      <c r="L14" s="395" t="s">
        <v>23</v>
      </c>
      <c r="M14" s="395"/>
      <c r="N14" s="395"/>
      <c r="O14" s="395"/>
      <c r="P14" s="395"/>
      <c r="Q14" s="395"/>
      <c r="R14" s="395"/>
      <c r="S14" s="395"/>
      <c r="T14" s="395"/>
      <c r="U14" s="120"/>
      <c r="V14" s="125" t="s">
        <v>287</v>
      </c>
      <c r="W14" s="10">
        <v>1</v>
      </c>
      <c r="X14" s="10">
        <v>1</v>
      </c>
      <c r="Y14" s="131" t="s">
        <v>295</v>
      </c>
      <c r="Z14" s="103">
        <v>1</v>
      </c>
      <c r="AA14" s="103">
        <v>1</v>
      </c>
      <c r="AB14" s="131" t="s">
        <v>651</v>
      </c>
    </row>
    <row r="15" spans="1:28" ht="55.5" customHeight="1">
      <c r="A15" s="102">
        <v>10</v>
      </c>
      <c r="B15" s="392"/>
      <c r="C15" s="133">
        <v>10</v>
      </c>
      <c r="D15" s="3" t="s">
        <v>38</v>
      </c>
      <c r="E15" s="3" t="s">
        <v>276</v>
      </c>
      <c r="F15" s="3" t="s">
        <v>39</v>
      </c>
      <c r="G15" s="3" t="s">
        <v>21</v>
      </c>
      <c r="H15" s="122">
        <v>45659</v>
      </c>
      <c r="I15" s="122">
        <v>46022</v>
      </c>
      <c r="J15" s="113"/>
      <c r="K15" s="114"/>
      <c r="L15" s="114"/>
      <c r="M15" s="114"/>
      <c r="N15" s="114"/>
      <c r="O15" s="114"/>
      <c r="P15" s="114"/>
      <c r="Q15" s="114"/>
      <c r="R15" s="114"/>
      <c r="S15" s="4" t="s">
        <v>23</v>
      </c>
      <c r="T15" s="114"/>
      <c r="U15" s="120"/>
      <c r="V15" s="125" t="s">
        <v>288</v>
      </c>
      <c r="W15" s="10">
        <v>0</v>
      </c>
      <c r="X15" s="10">
        <v>0</v>
      </c>
      <c r="Y15" s="85"/>
      <c r="Z15" s="103">
        <v>0</v>
      </c>
      <c r="AA15" s="103">
        <v>0</v>
      </c>
      <c r="AB15" s="85"/>
    </row>
    <row r="16" spans="1:28" ht="135">
      <c r="A16" s="102">
        <v>11</v>
      </c>
      <c r="B16" s="392"/>
      <c r="C16" s="133">
        <v>11</v>
      </c>
      <c r="D16" s="3" t="s">
        <v>40</v>
      </c>
      <c r="E16" s="3" t="s">
        <v>277</v>
      </c>
      <c r="F16" s="7" t="s">
        <v>41</v>
      </c>
      <c r="G16" s="3" t="s">
        <v>21</v>
      </c>
      <c r="H16" s="122">
        <v>45659</v>
      </c>
      <c r="I16" s="122">
        <v>46022</v>
      </c>
      <c r="J16" s="113"/>
      <c r="K16" s="114"/>
      <c r="L16" s="396" t="s">
        <v>23</v>
      </c>
      <c r="M16" s="396"/>
      <c r="N16" s="396"/>
      <c r="O16" s="396"/>
      <c r="P16" s="396"/>
      <c r="Q16" s="396"/>
      <c r="R16" s="396"/>
      <c r="S16" s="396"/>
      <c r="T16" s="396"/>
      <c r="U16" s="399"/>
      <c r="V16" s="125" t="s">
        <v>289</v>
      </c>
      <c r="W16" s="10">
        <v>1</v>
      </c>
      <c r="X16" s="10">
        <v>1</v>
      </c>
      <c r="Y16" s="85" t="s">
        <v>296</v>
      </c>
      <c r="Z16" s="103">
        <v>1</v>
      </c>
      <c r="AA16" s="103">
        <v>1</v>
      </c>
      <c r="AB16" s="85" t="s">
        <v>652</v>
      </c>
    </row>
    <row r="17" spans="1:28" ht="48" customHeight="1">
      <c r="A17" s="102">
        <v>12</v>
      </c>
      <c r="B17" s="392"/>
      <c r="C17" s="133">
        <v>12</v>
      </c>
      <c r="D17" s="3" t="s">
        <v>42</v>
      </c>
      <c r="E17" s="3" t="s">
        <v>278</v>
      </c>
      <c r="F17" s="3" t="s">
        <v>43</v>
      </c>
      <c r="G17" s="3" t="s">
        <v>21</v>
      </c>
      <c r="H17" s="122">
        <v>45659</v>
      </c>
      <c r="I17" s="122">
        <v>46022</v>
      </c>
      <c r="J17" s="112"/>
      <c r="K17" s="111"/>
      <c r="L17" s="111" t="s">
        <v>23</v>
      </c>
      <c r="M17" s="111"/>
      <c r="N17" s="111"/>
      <c r="O17" s="111"/>
      <c r="P17" s="115" t="s">
        <v>23</v>
      </c>
      <c r="Q17" s="111"/>
      <c r="R17" s="111"/>
      <c r="S17" s="111"/>
      <c r="T17" s="111"/>
      <c r="U17" s="119"/>
      <c r="V17" s="129" t="s">
        <v>44</v>
      </c>
      <c r="W17" s="10">
        <v>1</v>
      </c>
      <c r="X17" s="10">
        <v>1</v>
      </c>
      <c r="Y17" s="85" t="s">
        <v>297</v>
      </c>
      <c r="Z17" s="103">
        <v>1</v>
      </c>
      <c r="AA17" s="103">
        <v>1</v>
      </c>
      <c r="AB17" s="85" t="s">
        <v>653</v>
      </c>
    </row>
    <row r="18" spans="1:28" ht="74.25" customHeight="1">
      <c r="A18" s="102">
        <v>13</v>
      </c>
      <c r="B18" s="392"/>
      <c r="C18" s="133">
        <v>13</v>
      </c>
      <c r="D18" s="3" t="s">
        <v>45</v>
      </c>
      <c r="E18" s="3" t="s">
        <v>279</v>
      </c>
      <c r="F18" s="3" t="s">
        <v>46</v>
      </c>
      <c r="G18" s="3" t="s">
        <v>21</v>
      </c>
      <c r="H18" s="122">
        <v>45659</v>
      </c>
      <c r="I18" s="122">
        <v>46022</v>
      </c>
      <c r="J18" s="421" t="s">
        <v>23</v>
      </c>
      <c r="K18" s="422"/>
      <c r="L18" s="422"/>
      <c r="M18" s="422" t="s">
        <v>23</v>
      </c>
      <c r="N18" s="422"/>
      <c r="O18" s="422"/>
      <c r="P18" s="422" t="s">
        <v>23</v>
      </c>
      <c r="Q18" s="422"/>
      <c r="R18" s="422"/>
      <c r="S18" s="422" t="s">
        <v>23</v>
      </c>
      <c r="T18" s="422"/>
      <c r="U18" s="423"/>
      <c r="V18" s="127" t="s">
        <v>47</v>
      </c>
      <c r="W18" s="10">
        <v>1</v>
      </c>
      <c r="X18" s="10">
        <v>1</v>
      </c>
      <c r="Y18" s="85" t="s">
        <v>55</v>
      </c>
      <c r="Z18" s="103">
        <v>1</v>
      </c>
      <c r="AA18" s="103">
        <v>1</v>
      </c>
      <c r="AB18" s="85" t="s">
        <v>654</v>
      </c>
    </row>
    <row r="19" spans="1:28" ht="89.25" customHeight="1" thickBot="1">
      <c r="A19" s="102">
        <v>14</v>
      </c>
      <c r="B19" s="392"/>
      <c r="C19" s="133">
        <v>14</v>
      </c>
      <c r="D19" s="3" t="s">
        <v>48</v>
      </c>
      <c r="E19" s="3" t="s">
        <v>280</v>
      </c>
      <c r="F19" s="3" t="s">
        <v>49</v>
      </c>
      <c r="G19" s="3" t="s">
        <v>21</v>
      </c>
      <c r="H19" s="122">
        <v>45659</v>
      </c>
      <c r="I19" s="122">
        <v>46022</v>
      </c>
      <c r="J19" s="417" t="s">
        <v>23</v>
      </c>
      <c r="K19" s="418"/>
      <c r="L19" s="418"/>
      <c r="M19" s="418" t="s">
        <v>23</v>
      </c>
      <c r="N19" s="418"/>
      <c r="O19" s="418"/>
      <c r="P19" s="418" t="s">
        <v>23</v>
      </c>
      <c r="Q19" s="418"/>
      <c r="R19" s="418"/>
      <c r="S19" s="418" t="s">
        <v>23</v>
      </c>
      <c r="T19" s="418"/>
      <c r="U19" s="419"/>
      <c r="V19" s="8" t="s">
        <v>290</v>
      </c>
      <c r="W19" s="10">
        <v>1</v>
      </c>
      <c r="X19" s="10">
        <v>1</v>
      </c>
      <c r="Y19" s="85" t="s">
        <v>298</v>
      </c>
      <c r="Z19" s="103">
        <v>1</v>
      </c>
      <c r="AA19" s="103">
        <v>1</v>
      </c>
      <c r="AB19" s="85" t="s">
        <v>655</v>
      </c>
    </row>
    <row r="20" spans="1:28" ht="48">
      <c r="A20" s="102">
        <v>15</v>
      </c>
      <c r="B20" s="387" t="s">
        <v>84</v>
      </c>
      <c r="C20" s="24">
        <v>1</v>
      </c>
      <c r="D20" s="11" t="s">
        <v>56</v>
      </c>
      <c r="E20" s="12" t="s">
        <v>299</v>
      </c>
      <c r="F20" s="11" t="s">
        <v>57</v>
      </c>
      <c r="G20" s="3" t="s">
        <v>21</v>
      </c>
      <c r="H20" s="13">
        <v>45962</v>
      </c>
      <c r="I20" s="13">
        <v>45990</v>
      </c>
      <c r="J20" s="14"/>
      <c r="K20" s="14"/>
      <c r="L20" s="14"/>
      <c r="M20" s="14"/>
      <c r="N20" s="14"/>
      <c r="O20" s="14"/>
      <c r="P20" s="14"/>
      <c r="Q20" s="14"/>
      <c r="R20" s="14"/>
      <c r="S20" s="14"/>
      <c r="T20" s="14" t="s">
        <v>23</v>
      </c>
      <c r="U20" s="14"/>
      <c r="V20" s="15" t="s">
        <v>58</v>
      </c>
      <c r="W20" s="21">
        <v>0</v>
      </c>
      <c r="X20" s="10">
        <v>0</v>
      </c>
      <c r="Y20" s="137"/>
      <c r="Z20" s="21">
        <v>0</v>
      </c>
      <c r="AA20" s="103">
        <v>0</v>
      </c>
      <c r="AB20" s="137"/>
    </row>
    <row r="21" spans="1:28" ht="36">
      <c r="A21" s="102">
        <v>16</v>
      </c>
      <c r="B21" s="387"/>
      <c r="C21" s="24">
        <v>2</v>
      </c>
      <c r="D21" s="11" t="s">
        <v>59</v>
      </c>
      <c r="E21" s="12" t="s">
        <v>300</v>
      </c>
      <c r="F21" s="11" t="s">
        <v>20</v>
      </c>
      <c r="G21" s="3" t="s">
        <v>21</v>
      </c>
      <c r="H21" s="13">
        <v>45717</v>
      </c>
      <c r="I21" s="13">
        <v>46022</v>
      </c>
      <c r="J21" s="333" t="s">
        <v>23</v>
      </c>
      <c r="K21" s="334"/>
      <c r="L21" s="335"/>
      <c r="M21" s="333" t="s">
        <v>23</v>
      </c>
      <c r="N21" s="334"/>
      <c r="O21" s="335"/>
      <c r="P21" s="333" t="s">
        <v>23</v>
      </c>
      <c r="Q21" s="334"/>
      <c r="R21" s="335"/>
      <c r="S21" s="333" t="s">
        <v>23</v>
      </c>
      <c r="T21" s="334"/>
      <c r="U21" s="335"/>
      <c r="V21" s="16" t="s">
        <v>60</v>
      </c>
      <c r="W21" s="21">
        <v>1</v>
      </c>
      <c r="X21" s="10">
        <v>1</v>
      </c>
      <c r="Y21" s="130" t="s">
        <v>81</v>
      </c>
      <c r="Z21" s="21">
        <v>1</v>
      </c>
      <c r="AA21" s="103">
        <v>1</v>
      </c>
      <c r="AB21" s="130" t="s">
        <v>657</v>
      </c>
    </row>
    <row r="22" spans="1:28" ht="60">
      <c r="A22" s="102">
        <v>17</v>
      </c>
      <c r="B22" s="387"/>
      <c r="C22" s="24">
        <v>3</v>
      </c>
      <c r="D22" s="11" t="s">
        <v>61</v>
      </c>
      <c r="E22" s="132" t="s">
        <v>301</v>
      </c>
      <c r="F22" s="11" t="s">
        <v>62</v>
      </c>
      <c r="G22" s="3" t="s">
        <v>21</v>
      </c>
      <c r="H22" s="13">
        <v>45659</v>
      </c>
      <c r="I22" s="13">
        <v>46022</v>
      </c>
      <c r="J22" s="14"/>
      <c r="K22" s="14"/>
      <c r="L22" s="14" t="s">
        <v>23</v>
      </c>
      <c r="M22" s="14"/>
      <c r="N22" s="14"/>
      <c r="O22" s="14" t="s">
        <v>23</v>
      </c>
      <c r="P22" s="14"/>
      <c r="Q22" s="14"/>
      <c r="R22" s="14" t="s">
        <v>23</v>
      </c>
      <c r="S22" s="14"/>
      <c r="T22" s="14"/>
      <c r="U22" s="14"/>
      <c r="V22" s="136" t="s">
        <v>63</v>
      </c>
      <c r="W22" s="22">
        <v>1</v>
      </c>
      <c r="X22" s="10">
        <v>1</v>
      </c>
      <c r="Y22" s="131" t="s">
        <v>307</v>
      </c>
      <c r="Z22" s="22">
        <v>1</v>
      </c>
      <c r="AA22" s="103">
        <v>1</v>
      </c>
      <c r="AB22" s="131" t="s">
        <v>658</v>
      </c>
    </row>
    <row r="23" spans="1:28" ht="48">
      <c r="A23" s="102">
        <v>18</v>
      </c>
      <c r="B23" s="387"/>
      <c r="C23" s="24">
        <v>4</v>
      </c>
      <c r="D23" s="11" t="s">
        <v>64</v>
      </c>
      <c r="E23" s="12" t="s">
        <v>302</v>
      </c>
      <c r="F23" s="11" t="s">
        <v>65</v>
      </c>
      <c r="G23" s="3" t="s">
        <v>21</v>
      </c>
      <c r="H23" s="13">
        <v>45779</v>
      </c>
      <c r="I23" s="13">
        <v>45990</v>
      </c>
      <c r="J23" s="14"/>
      <c r="K23" s="14"/>
      <c r="L23" s="14"/>
      <c r="M23" s="333" t="s">
        <v>23</v>
      </c>
      <c r="N23" s="334"/>
      <c r="O23" s="335"/>
      <c r="P23" s="14"/>
      <c r="Q23" s="14"/>
      <c r="R23" s="14"/>
      <c r="S23" s="14"/>
      <c r="T23" s="14"/>
      <c r="U23" s="14"/>
      <c r="V23" s="16" t="s">
        <v>66</v>
      </c>
      <c r="W23" s="21">
        <v>0</v>
      </c>
      <c r="X23" s="10">
        <v>0</v>
      </c>
      <c r="Y23" s="131"/>
      <c r="Z23" s="21">
        <v>1</v>
      </c>
      <c r="AA23" s="103">
        <v>1</v>
      </c>
      <c r="AB23" s="131" t="s">
        <v>656</v>
      </c>
    </row>
    <row r="24" spans="1:28" ht="30" customHeight="1">
      <c r="A24" s="102">
        <v>19</v>
      </c>
      <c r="B24" s="387"/>
      <c r="C24" s="24">
        <v>5</v>
      </c>
      <c r="D24" s="11" t="s">
        <v>67</v>
      </c>
      <c r="E24" s="12" t="s">
        <v>69</v>
      </c>
      <c r="F24" s="11" t="s">
        <v>68</v>
      </c>
      <c r="G24" s="3" t="s">
        <v>21</v>
      </c>
      <c r="H24" s="13">
        <v>45748</v>
      </c>
      <c r="I24" s="13">
        <v>45777</v>
      </c>
      <c r="J24" s="14"/>
      <c r="K24" s="14"/>
      <c r="L24" s="14" t="s">
        <v>23</v>
      </c>
      <c r="M24" s="14"/>
      <c r="N24" s="14"/>
      <c r="O24" s="14"/>
      <c r="P24" s="14"/>
      <c r="Q24" s="14"/>
      <c r="R24" s="14"/>
      <c r="S24" s="14"/>
      <c r="T24" s="14"/>
      <c r="U24" s="14"/>
      <c r="V24" s="16" t="s">
        <v>70</v>
      </c>
      <c r="W24" s="21">
        <v>1</v>
      </c>
      <c r="X24" s="10">
        <v>1</v>
      </c>
      <c r="Y24" s="131" t="s">
        <v>82</v>
      </c>
      <c r="Z24" s="21">
        <v>0</v>
      </c>
      <c r="AA24" s="103">
        <v>0</v>
      </c>
      <c r="AB24" s="131"/>
    </row>
    <row r="25" spans="1:28" ht="60">
      <c r="A25" s="102">
        <v>20</v>
      </c>
      <c r="B25" s="387"/>
      <c r="C25" s="24">
        <v>6</v>
      </c>
      <c r="D25" s="17" t="s">
        <v>71</v>
      </c>
      <c r="E25" s="12" t="s">
        <v>303</v>
      </c>
      <c r="F25" s="17" t="s">
        <v>72</v>
      </c>
      <c r="G25" s="3" t="s">
        <v>21</v>
      </c>
      <c r="H25" s="13">
        <v>45748</v>
      </c>
      <c r="I25" s="13">
        <v>45961</v>
      </c>
      <c r="J25" s="14"/>
      <c r="K25" s="14"/>
      <c r="L25" s="14"/>
      <c r="M25" s="14" t="s">
        <v>23</v>
      </c>
      <c r="N25" s="14"/>
      <c r="O25" s="14"/>
      <c r="P25" s="14" t="s">
        <v>23</v>
      </c>
      <c r="Q25" s="14"/>
      <c r="R25" s="14"/>
      <c r="S25" s="14" t="s">
        <v>23</v>
      </c>
      <c r="T25" s="14"/>
      <c r="U25" s="14"/>
      <c r="V25" s="16" t="s">
        <v>73</v>
      </c>
      <c r="W25" s="21">
        <v>0</v>
      </c>
      <c r="X25" s="10">
        <v>0</v>
      </c>
      <c r="Y25" s="131"/>
      <c r="Z25" s="21">
        <v>1</v>
      </c>
      <c r="AA25" s="103">
        <v>1</v>
      </c>
      <c r="AB25" s="131" t="s">
        <v>661</v>
      </c>
    </row>
    <row r="26" spans="1:28" ht="40.5" customHeight="1">
      <c r="A26" s="102">
        <v>21</v>
      </c>
      <c r="B26" s="387"/>
      <c r="C26" s="24">
        <v>7</v>
      </c>
      <c r="D26" s="18" t="s">
        <v>74</v>
      </c>
      <c r="E26" s="12" t="s">
        <v>76</v>
      </c>
      <c r="F26" s="18" t="s">
        <v>75</v>
      </c>
      <c r="G26" s="3" t="s">
        <v>21</v>
      </c>
      <c r="H26" s="13">
        <v>45659</v>
      </c>
      <c r="I26" s="13">
        <v>46022</v>
      </c>
      <c r="J26" s="14" t="s">
        <v>23</v>
      </c>
      <c r="K26" s="14" t="s">
        <v>23</v>
      </c>
      <c r="L26" s="14" t="s">
        <v>23</v>
      </c>
      <c r="M26" s="14" t="s">
        <v>23</v>
      </c>
      <c r="N26" s="14" t="s">
        <v>23</v>
      </c>
      <c r="O26" s="14" t="s">
        <v>23</v>
      </c>
      <c r="P26" s="14" t="s">
        <v>23</v>
      </c>
      <c r="Q26" s="14" t="s">
        <v>23</v>
      </c>
      <c r="R26" s="14" t="s">
        <v>23</v>
      </c>
      <c r="S26" s="14" t="s">
        <v>23</v>
      </c>
      <c r="T26" s="14" t="s">
        <v>23</v>
      </c>
      <c r="U26" s="14" t="s">
        <v>23</v>
      </c>
      <c r="V26" s="16" t="s">
        <v>77</v>
      </c>
      <c r="W26" s="21">
        <v>1</v>
      </c>
      <c r="X26" s="10">
        <v>1</v>
      </c>
      <c r="Y26" s="131" t="s">
        <v>83</v>
      </c>
      <c r="Z26" s="21">
        <v>1</v>
      </c>
      <c r="AA26" s="103">
        <v>1</v>
      </c>
      <c r="AB26" s="131" t="s">
        <v>659</v>
      </c>
    </row>
    <row r="27" spans="1:28" ht="36">
      <c r="A27" s="102">
        <v>22</v>
      </c>
      <c r="B27" s="387"/>
      <c r="C27" s="24">
        <v>8</v>
      </c>
      <c r="D27" s="18" t="s">
        <v>78</v>
      </c>
      <c r="E27" s="12" t="s">
        <v>76</v>
      </c>
      <c r="F27" s="18" t="s">
        <v>79</v>
      </c>
      <c r="G27" s="3" t="s">
        <v>21</v>
      </c>
      <c r="H27" s="13">
        <v>45659</v>
      </c>
      <c r="I27" s="13">
        <v>46022</v>
      </c>
      <c r="J27" s="14" t="s">
        <v>23</v>
      </c>
      <c r="K27" s="14" t="s">
        <v>23</v>
      </c>
      <c r="L27" s="14" t="s">
        <v>23</v>
      </c>
      <c r="M27" s="14" t="s">
        <v>23</v>
      </c>
      <c r="N27" s="14" t="s">
        <v>23</v>
      </c>
      <c r="O27" s="14" t="s">
        <v>23</v>
      </c>
      <c r="P27" s="14" t="s">
        <v>23</v>
      </c>
      <c r="Q27" s="14" t="s">
        <v>23</v>
      </c>
      <c r="R27" s="14" t="s">
        <v>23</v>
      </c>
      <c r="S27" s="14" t="s">
        <v>23</v>
      </c>
      <c r="T27" s="14" t="s">
        <v>23</v>
      </c>
      <c r="U27" s="14" t="s">
        <v>23</v>
      </c>
      <c r="V27" s="16" t="s">
        <v>77</v>
      </c>
      <c r="W27" s="21">
        <v>1</v>
      </c>
      <c r="X27" s="10">
        <v>1</v>
      </c>
      <c r="Y27" s="131" t="s">
        <v>308</v>
      </c>
      <c r="Z27" s="21">
        <v>1</v>
      </c>
      <c r="AA27" s="103">
        <v>1</v>
      </c>
      <c r="AB27" s="131" t="s">
        <v>660</v>
      </c>
    </row>
    <row r="28" spans="1:28" ht="48">
      <c r="A28" s="102">
        <v>23</v>
      </c>
      <c r="B28" s="387"/>
      <c r="C28" s="24">
        <v>9</v>
      </c>
      <c r="D28" s="18" t="s">
        <v>304</v>
      </c>
      <c r="E28" s="12" t="s">
        <v>305</v>
      </c>
      <c r="F28" s="18" t="s">
        <v>80</v>
      </c>
      <c r="G28" s="3" t="s">
        <v>21</v>
      </c>
      <c r="H28" s="13">
        <v>45779</v>
      </c>
      <c r="I28" s="13">
        <v>45990</v>
      </c>
      <c r="J28" s="14"/>
      <c r="K28" s="14"/>
      <c r="L28" s="14"/>
      <c r="M28" s="14"/>
      <c r="N28" s="14" t="s">
        <v>23</v>
      </c>
      <c r="O28" s="14"/>
      <c r="P28" s="14"/>
      <c r="Q28" s="14"/>
      <c r="R28" s="14"/>
      <c r="S28" s="14"/>
      <c r="T28" s="14" t="s">
        <v>23</v>
      </c>
      <c r="U28" s="14"/>
      <c r="V28" s="16" t="s">
        <v>306</v>
      </c>
      <c r="W28" s="21">
        <v>0</v>
      </c>
      <c r="X28" s="10">
        <v>0</v>
      </c>
      <c r="Y28" s="131"/>
      <c r="Z28" s="21">
        <v>1</v>
      </c>
      <c r="AA28" s="103">
        <v>1</v>
      </c>
      <c r="AB28" s="131" t="s">
        <v>662</v>
      </c>
    </row>
    <row r="29" spans="1:28" ht="36">
      <c r="A29" s="102">
        <v>24</v>
      </c>
      <c r="B29" s="389" t="s">
        <v>93</v>
      </c>
      <c r="C29" s="19">
        <v>1</v>
      </c>
      <c r="D29" s="138" t="s">
        <v>85</v>
      </c>
      <c r="E29" s="139" t="s">
        <v>309</v>
      </c>
      <c r="F29" s="140" t="s">
        <v>86</v>
      </c>
      <c r="G29" s="3" t="s">
        <v>21</v>
      </c>
      <c r="H29" s="20">
        <v>45689</v>
      </c>
      <c r="I29" s="20" t="s">
        <v>310</v>
      </c>
      <c r="J29" s="142"/>
      <c r="K29" s="142" t="s">
        <v>23</v>
      </c>
      <c r="L29" s="142"/>
      <c r="M29" s="142"/>
      <c r="N29" s="142"/>
      <c r="O29" s="142"/>
      <c r="P29" s="142"/>
      <c r="Q29" s="142"/>
      <c r="R29" s="142"/>
      <c r="S29" s="142"/>
      <c r="T29" s="142"/>
      <c r="U29" s="142"/>
      <c r="V29" s="26" t="s">
        <v>97</v>
      </c>
      <c r="W29" s="10">
        <v>1</v>
      </c>
      <c r="X29" s="10">
        <v>1</v>
      </c>
      <c r="Y29" s="144" t="s">
        <v>326</v>
      </c>
      <c r="Z29" s="103">
        <v>0</v>
      </c>
      <c r="AA29" s="103">
        <v>0</v>
      </c>
      <c r="AB29" s="137"/>
    </row>
    <row r="30" spans="1:28" ht="58.5" customHeight="1">
      <c r="A30" s="102">
        <v>25</v>
      </c>
      <c r="B30" s="389"/>
      <c r="C30" s="19">
        <v>2</v>
      </c>
      <c r="D30" s="138" t="s">
        <v>311</v>
      </c>
      <c r="E30" s="139" t="s">
        <v>309</v>
      </c>
      <c r="F30" s="140" t="s">
        <v>87</v>
      </c>
      <c r="G30" s="3" t="s">
        <v>21</v>
      </c>
      <c r="H30" s="20">
        <v>45717</v>
      </c>
      <c r="I30" s="20">
        <v>45743</v>
      </c>
      <c r="J30" s="142"/>
      <c r="K30" s="142"/>
      <c r="L30" s="142" t="s">
        <v>23</v>
      </c>
      <c r="M30" s="142"/>
      <c r="N30" s="142"/>
      <c r="O30" s="142"/>
      <c r="P30" s="142"/>
      <c r="Q30" s="142"/>
      <c r="R30" s="142"/>
      <c r="S30" s="142"/>
      <c r="T30" s="142"/>
      <c r="U30" s="142"/>
      <c r="V30" s="26" t="s">
        <v>98</v>
      </c>
      <c r="W30" s="10">
        <v>1</v>
      </c>
      <c r="X30" s="10">
        <v>1</v>
      </c>
      <c r="Y30" s="145" t="s">
        <v>327</v>
      </c>
      <c r="Z30" s="103">
        <v>0</v>
      </c>
      <c r="AA30" s="103">
        <v>0</v>
      </c>
      <c r="AB30" s="130"/>
    </row>
    <row r="31" spans="1:28" ht="36">
      <c r="A31" s="102">
        <v>26</v>
      </c>
      <c r="B31" s="389"/>
      <c r="C31" s="19">
        <v>3</v>
      </c>
      <c r="D31" s="141" t="s">
        <v>312</v>
      </c>
      <c r="E31" s="139" t="s">
        <v>309</v>
      </c>
      <c r="F31" s="140" t="s">
        <v>88</v>
      </c>
      <c r="G31" s="3" t="s">
        <v>21</v>
      </c>
      <c r="H31" s="20">
        <v>45748</v>
      </c>
      <c r="I31" s="20">
        <v>45777</v>
      </c>
      <c r="J31" s="142"/>
      <c r="K31" s="142"/>
      <c r="L31" s="142"/>
      <c r="M31" s="142" t="s">
        <v>23</v>
      </c>
      <c r="N31" s="142"/>
      <c r="O31" s="142"/>
      <c r="P31" s="142"/>
      <c r="Q31" s="142"/>
      <c r="R31" s="142"/>
      <c r="S31" s="142"/>
      <c r="T31" s="142"/>
      <c r="U31" s="142"/>
      <c r="V31" s="27" t="s">
        <v>99</v>
      </c>
      <c r="W31" s="10">
        <v>0</v>
      </c>
      <c r="X31" s="10">
        <v>0</v>
      </c>
      <c r="Y31" s="131"/>
      <c r="Z31" s="103">
        <v>1</v>
      </c>
      <c r="AA31" s="103">
        <v>1</v>
      </c>
      <c r="AB31" s="156" t="s">
        <v>663</v>
      </c>
    </row>
    <row r="32" spans="1:28" ht="36">
      <c r="A32" s="102">
        <v>27</v>
      </c>
      <c r="B32" s="389"/>
      <c r="C32" s="19">
        <v>4</v>
      </c>
      <c r="D32" s="141" t="s">
        <v>313</v>
      </c>
      <c r="E32" s="139" t="s">
        <v>309</v>
      </c>
      <c r="F32" s="140" t="s">
        <v>314</v>
      </c>
      <c r="G32" s="3" t="s">
        <v>21</v>
      </c>
      <c r="H32" s="20">
        <v>45413</v>
      </c>
      <c r="I32" s="20">
        <v>45808</v>
      </c>
      <c r="J32" s="142"/>
      <c r="K32" s="142"/>
      <c r="L32" s="142"/>
      <c r="M32" s="142"/>
      <c r="N32" s="142" t="s">
        <v>23</v>
      </c>
      <c r="O32" s="142"/>
      <c r="P32" s="142"/>
      <c r="Q32" s="142"/>
      <c r="R32" s="142"/>
      <c r="S32" s="142"/>
      <c r="T32" s="142"/>
      <c r="U32" s="142"/>
      <c r="V32" s="27" t="s">
        <v>99</v>
      </c>
      <c r="W32" s="10">
        <v>0</v>
      </c>
      <c r="X32" s="10">
        <v>0</v>
      </c>
      <c r="Y32" s="131"/>
      <c r="Z32" s="103">
        <v>1</v>
      </c>
      <c r="AA32" s="103">
        <v>1</v>
      </c>
      <c r="AB32" s="156" t="s">
        <v>663</v>
      </c>
    </row>
    <row r="33" spans="1:28" ht="36">
      <c r="A33" s="102">
        <v>28</v>
      </c>
      <c r="B33" s="389"/>
      <c r="C33" s="19">
        <v>5</v>
      </c>
      <c r="D33" s="141" t="s">
        <v>315</v>
      </c>
      <c r="E33" s="139" t="s">
        <v>309</v>
      </c>
      <c r="F33" s="140" t="s">
        <v>316</v>
      </c>
      <c r="G33" s="3" t="s">
        <v>21</v>
      </c>
      <c r="H33" s="20">
        <v>45413</v>
      </c>
      <c r="I33" s="20">
        <v>45808</v>
      </c>
      <c r="J33" s="142"/>
      <c r="K33" s="142"/>
      <c r="L33" s="142"/>
      <c r="M33" s="142"/>
      <c r="N33" s="142" t="s">
        <v>23</v>
      </c>
      <c r="O33" s="142"/>
      <c r="P33" s="142"/>
      <c r="Q33" s="142"/>
      <c r="R33" s="142"/>
      <c r="S33" s="142"/>
      <c r="T33" s="142"/>
      <c r="U33" s="142"/>
      <c r="V33" s="27" t="s">
        <v>99</v>
      </c>
      <c r="W33" s="10">
        <v>0</v>
      </c>
      <c r="X33" s="10">
        <v>0</v>
      </c>
      <c r="Y33" s="131"/>
      <c r="Z33" s="103">
        <v>1</v>
      </c>
      <c r="AA33" s="103">
        <v>1</v>
      </c>
      <c r="AB33" s="156" t="s">
        <v>663</v>
      </c>
    </row>
    <row r="34" spans="1:28" ht="72">
      <c r="A34" s="102">
        <v>29</v>
      </c>
      <c r="B34" s="389"/>
      <c r="C34" s="19">
        <v>6</v>
      </c>
      <c r="D34" s="141" t="s">
        <v>317</v>
      </c>
      <c r="E34" s="139" t="s">
        <v>309</v>
      </c>
      <c r="F34" s="140" t="s">
        <v>88</v>
      </c>
      <c r="G34" s="3" t="s">
        <v>21</v>
      </c>
      <c r="H34" s="20">
        <v>45444</v>
      </c>
      <c r="I34" s="20">
        <v>45838</v>
      </c>
      <c r="J34" s="142"/>
      <c r="K34" s="142"/>
      <c r="L34" s="142"/>
      <c r="M34" s="143"/>
      <c r="N34" s="142"/>
      <c r="O34" s="142" t="s">
        <v>23</v>
      </c>
      <c r="P34" s="142"/>
      <c r="Q34" s="142"/>
      <c r="R34" s="142"/>
      <c r="S34" s="142"/>
      <c r="T34" s="142"/>
      <c r="U34" s="142"/>
      <c r="V34" s="27" t="s">
        <v>323</v>
      </c>
      <c r="W34" s="10">
        <v>0</v>
      </c>
      <c r="X34" s="10">
        <v>0</v>
      </c>
      <c r="Y34" s="131"/>
      <c r="Z34" s="103">
        <v>1</v>
      </c>
      <c r="AA34" s="103">
        <v>1</v>
      </c>
      <c r="AB34" s="156" t="s">
        <v>664</v>
      </c>
    </row>
    <row r="35" spans="1:28" ht="48">
      <c r="A35" s="102">
        <v>30</v>
      </c>
      <c r="B35" s="389"/>
      <c r="C35" s="19">
        <v>7</v>
      </c>
      <c r="D35" s="141" t="s">
        <v>318</v>
      </c>
      <c r="E35" s="139" t="s">
        <v>319</v>
      </c>
      <c r="F35" s="140" t="s">
        <v>89</v>
      </c>
      <c r="G35" s="3" t="s">
        <v>21</v>
      </c>
      <c r="H35" s="20">
        <v>45809</v>
      </c>
      <c r="I35" s="20">
        <v>45838</v>
      </c>
      <c r="J35" s="142"/>
      <c r="K35" s="142"/>
      <c r="L35" s="142"/>
      <c r="M35" s="142"/>
      <c r="N35" s="142" t="s">
        <v>23</v>
      </c>
      <c r="O35" s="142"/>
      <c r="P35" s="142"/>
      <c r="Q35" s="142"/>
      <c r="R35" s="142"/>
      <c r="S35" s="142"/>
      <c r="T35" s="142"/>
      <c r="U35" s="142"/>
      <c r="V35" s="27" t="s">
        <v>324</v>
      </c>
      <c r="W35" s="10">
        <v>0</v>
      </c>
      <c r="X35" s="10">
        <v>0</v>
      </c>
      <c r="Y35" s="131"/>
      <c r="Z35" s="103">
        <v>1</v>
      </c>
      <c r="AA35" s="103">
        <v>1</v>
      </c>
      <c r="AB35" s="156" t="s">
        <v>665</v>
      </c>
    </row>
    <row r="36" spans="1:28" ht="36">
      <c r="A36" s="102">
        <v>31</v>
      </c>
      <c r="B36" s="389"/>
      <c r="C36" s="19">
        <v>8</v>
      </c>
      <c r="D36" s="141" t="s">
        <v>320</v>
      </c>
      <c r="E36" s="139" t="s">
        <v>321</v>
      </c>
      <c r="F36" s="140" t="s">
        <v>90</v>
      </c>
      <c r="G36" s="3" t="s">
        <v>21</v>
      </c>
      <c r="H36" s="20">
        <v>45931</v>
      </c>
      <c r="I36" s="20">
        <v>45961</v>
      </c>
      <c r="J36" s="142"/>
      <c r="K36" s="142"/>
      <c r="L36" s="142"/>
      <c r="M36" s="142"/>
      <c r="N36" s="142"/>
      <c r="O36" s="142"/>
      <c r="P36" s="142"/>
      <c r="Q36" s="142"/>
      <c r="R36" s="142"/>
      <c r="S36" s="142" t="s">
        <v>23</v>
      </c>
      <c r="T36" s="142"/>
      <c r="U36" s="142"/>
      <c r="V36" s="27" t="s">
        <v>325</v>
      </c>
      <c r="W36" s="10">
        <v>0</v>
      </c>
      <c r="X36" s="10">
        <v>0</v>
      </c>
      <c r="Y36" s="131"/>
      <c r="Z36" s="103">
        <v>0</v>
      </c>
      <c r="AA36" s="103">
        <v>0</v>
      </c>
      <c r="AB36" s="131"/>
    </row>
    <row r="37" spans="1:28" ht="36.75" thickBot="1">
      <c r="A37" s="102">
        <v>32</v>
      </c>
      <c r="B37" s="389"/>
      <c r="C37" s="19">
        <v>9</v>
      </c>
      <c r="D37" s="141" t="s">
        <v>322</v>
      </c>
      <c r="E37" s="139" t="s">
        <v>92</v>
      </c>
      <c r="F37" s="140" t="s">
        <v>91</v>
      </c>
      <c r="G37" s="3" t="s">
        <v>21</v>
      </c>
      <c r="H37" s="20">
        <v>45962</v>
      </c>
      <c r="I37" s="20">
        <v>45991</v>
      </c>
      <c r="J37" s="142"/>
      <c r="K37" s="142"/>
      <c r="L37" s="142"/>
      <c r="M37" s="142"/>
      <c r="N37" s="142"/>
      <c r="O37" s="142"/>
      <c r="P37" s="142"/>
      <c r="Q37" s="142"/>
      <c r="R37" s="142"/>
      <c r="S37" s="142"/>
      <c r="T37" s="142" t="s">
        <v>23</v>
      </c>
      <c r="U37" s="142"/>
      <c r="V37" s="27" t="s">
        <v>100</v>
      </c>
      <c r="W37" s="10">
        <v>0</v>
      </c>
      <c r="X37" s="10">
        <v>0</v>
      </c>
      <c r="Y37" s="131"/>
      <c r="Z37" s="103">
        <v>0</v>
      </c>
      <c r="AA37" s="103">
        <v>0</v>
      </c>
      <c r="AB37" s="131"/>
    </row>
    <row r="38" spans="1:28" ht="94.5" customHeight="1" thickBot="1">
      <c r="A38" s="102">
        <v>33</v>
      </c>
      <c r="B38" s="412" t="s">
        <v>127</v>
      </c>
      <c r="C38" s="19">
        <v>1</v>
      </c>
      <c r="D38" s="32" t="s">
        <v>101</v>
      </c>
      <c r="E38" s="89" t="s">
        <v>328</v>
      </c>
      <c r="F38" s="30" t="s">
        <v>102</v>
      </c>
      <c r="G38" s="30" t="s">
        <v>103</v>
      </c>
      <c r="H38" s="20">
        <v>45658</v>
      </c>
      <c r="I38" s="20">
        <v>46022</v>
      </c>
      <c r="J38" s="413" t="s">
        <v>23</v>
      </c>
      <c r="K38" s="414"/>
      <c r="L38" s="415"/>
      <c r="M38" s="403" t="s">
        <v>23</v>
      </c>
      <c r="N38" s="404"/>
      <c r="O38" s="405"/>
      <c r="P38" s="403" t="s">
        <v>23</v>
      </c>
      <c r="Q38" s="404"/>
      <c r="R38" s="405"/>
      <c r="S38" s="403" t="s">
        <v>23</v>
      </c>
      <c r="T38" s="404"/>
      <c r="U38" s="405"/>
      <c r="V38" s="28" t="s">
        <v>120</v>
      </c>
      <c r="W38" s="39">
        <v>1</v>
      </c>
      <c r="X38" s="40">
        <v>1</v>
      </c>
      <c r="Y38" s="16" t="s">
        <v>341</v>
      </c>
      <c r="Z38" s="39">
        <v>1</v>
      </c>
      <c r="AA38" s="40">
        <v>1</v>
      </c>
      <c r="AB38" s="16" t="s">
        <v>719</v>
      </c>
    </row>
    <row r="39" spans="1:28" ht="45.75" customHeight="1">
      <c r="A39" s="102">
        <v>34</v>
      </c>
      <c r="B39" s="412"/>
      <c r="C39" s="19">
        <v>2</v>
      </c>
      <c r="D39" s="50" t="s">
        <v>104</v>
      </c>
      <c r="E39" s="89" t="s">
        <v>328</v>
      </c>
      <c r="F39" s="32" t="s">
        <v>105</v>
      </c>
      <c r="G39" s="30" t="s">
        <v>103</v>
      </c>
      <c r="H39" s="33">
        <v>45702</v>
      </c>
      <c r="I39" s="33">
        <v>45991</v>
      </c>
      <c r="J39" s="333" t="s">
        <v>23</v>
      </c>
      <c r="K39" s="334"/>
      <c r="L39" s="335"/>
      <c r="M39" s="403" t="s">
        <v>23</v>
      </c>
      <c r="N39" s="404"/>
      <c r="O39" s="405"/>
      <c r="P39" s="403" t="s">
        <v>23</v>
      </c>
      <c r="Q39" s="404"/>
      <c r="R39" s="405"/>
      <c r="S39" s="403" t="s">
        <v>23</v>
      </c>
      <c r="T39" s="404"/>
      <c r="U39" s="405"/>
      <c r="V39" s="29" t="s">
        <v>121</v>
      </c>
      <c r="W39" s="41">
        <v>1</v>
      </c>
      <c r="X39" s="42">
        <v>1</v>
      </c>
      <c r="Y39" s="77" t="s">
        <v>342</v>
      </c>
      <c r="Z39" s="41">
        <v>1</v>
      </c>
      <c r="AA39" s="42">
        <v>1</v>
      </c>
      <c r="AB39" s="154" t="s">
        <v>720</v>
      </c>
    </row>
    <row r="40" spans="1:28" ht="81.75" customHeight="1">
      <c r="A40" s="102">
        <v>35</v>
      </c>
      <c r="B40" s="412"/>
      <c r="C40" s="19">
        <v>3</v>
      </c>
      <c r="D40" s="50" t="s">
        <v>107</v>
      </c>
      <c r="E40" s="89" t="s">
        <v>328</v>
      </c>
      <c r="F40" s="32" t="s">
        <v>108</v>
      </c>
      <c r="G40" s="30" t="s">
        <v>103</v>
      </c>
      <c r="H40" s="20">
        <v>45658</v>
      </c>
      <c r="I40" s="20">
        <v>46022</v>
      </c>
      <c r="J40" s="150"/>
      <c r="K40" s="150"/>
      <c r="L40" s="100" t="s">
        <v>23</v>
      </c>
      <c r="M40" s="150"/>
      <c r="N40" s="150"/>
      <c r="O40" s="100" t="s">
        <v>23</v>
      </c>
      <c r="P40" s="100"/>
      <c r="Q40" s="100"/>
      <c r="R40" s="100" t="s">
        <v>23</v>
      </c>
      <c r="S40" s="150"/>
      <c r="T40" s="150"/>
      <c r="U40" s="100" t="s">
        <v>23</v>
      </c>
      <c r="V40" s="29" t="s">
        <v>122</v>
      </c>
      <c r="W40" s="41">
        <v>1</v>
      </c>
      <c r="X40" s="42">
        <v>1</v>
      </c>
      <c r="Y40" s="77" t="s">
        <v>343</v>
      </c>
      <c r="Z40" s="41">
        <v>1</v>
      </c>
      <c r="AA40" s="42">
        <v>1</v>
      </c>
      <c r="AB40" s="154" t="s">
        <v>721</v>
      </c>
    </row>
    <row r="41" spans="1:28" ht="81" customHeight="1">
      <c r="A41" s="102">
        <v>36</v>
      </c>
      <c r="B41" s="412"/>
      <c r="C41" s="19">
        <v>4</v>
      </c>
      <c r="D41" s="50" t="s">
        <v>110</v>
      </c>
      <c r="E41" s="89" t="s">
        <v>328</v>
      </c>
      <c r="F41" s="32" t="s">
        <v>111</v>
      </c>
      <c r="G41" s="30" t="s">
        <v>103</v>
      </c>
      <c r="H41" s="20">
        <v>45658</v>
      </c>
      <c r="I41" s="20">
        <v>46022</v>
      </c>
      <c r="J41" s="333" t="s">
        <v>23</v>
      </c>
      <c r="K41" s="334"/>
      <c r="L41" s="335"/>
      <c r="M41" s="333" t="s">
        <v>23</v>
      </c>
      <c r="N41" s="334"/>
      <c r="O41" s="335"/>
      <c r="P41" s="333" t="s">
        <v>23</v>
      </c>
      <c r="Q41" s="334"/>
      <c r="R41" s="335"/>
      <c r="S41" s="333" t="s">
        <v>23</v>
      </c>
      <c r="T41" s="334"/>
      <c r="U41" s="335"/>
      <c r="V41" s="29" t="s">
        <v>123</v>
      </c>
      <c r="W41" s="41">
        <v>1</v>
      </c>
      <c r="X41" s="42">
        <v>1</v>
      </c>
      <c r="Y41" s="77" t="s">
        <v>344</v>
      </c>
      <c r="Z41" s="41">
        <v>1</v>
      </c>
      <c r="AA41" s="42">
        <v>1</v>
      </c>
      <c r="AB41" s="154" t="s">
        <v>722</v>
      </c>
    </row>
    <row r="42" spans="1:28" ht="69.75" customHeight="1">
      <c r="A42" s="102">
        <v>37</v>
      </c>
      <c r="B42" s="412"/>
      <c r="C42" s="19">
        <v>5</v>
      </c>
      <c r="D42" s="146" t="s">
        <v>112</v>
      </c>
      <c r="E42" s="89" t="s">
        <v>328</v>
      </c>
      <c r="F42" s="35" t="s">
        <v>113</v>
      </c>
      <c r="G42" s="30" t="s">
        <v>103</v>
      </c>
      <c r="H42" s="20">
        <v>45658</v>
      </c>
      <c r="I42" s="20">
        <v>46022</v>
      </c>
      <c r="J42" s="34"/>
      <c r="K42" s="34"/>
      <c r="L42" s="34" t="s">
        <v>23</v>
      </c>
      <c r="M42" s="34"/>
      <c r="N42" s="34"/>
      <c r="O42" s="100" t="s">
        <v>23</v>
      </c>
      <c r="P42" s="100"/>
      <c r="Q42" s="100"/>
      <c r="R42" s="100" t="s">
        <v>23</v>
      </c>
      <c r="S42" s="100"/>
      <c r="T42" s="34"/>
      <c r="U42" s="34" t="s">
        <v>23</v>
      </c>
      <c r="V42" s="29" t="s">
        <v>124</v>
      </c>
      <c r="W42" s="42">
        <v>1</v>
      </c>
      <c r="X42" s="42">
        <v>1</v>
      </c>
      <c r="Y42" s="77" t="s">
        <v>345</v>
      </c>
      <c r="Z42" s="42">
        <v>1</v>
      </c>
      <c r="AA42" s="42">
        <v>1</v>
      </c>
      <c r="AB42" s="154" t="s">
        <v>723</v>
      </c>
    </row>
    <row r="43" spans="1:28" ht="25.5">
      <c r="A43" s="102">
        <v>38</v>
      </c>
      <c r="B43" s="412"/>
      <c r="C43" s="19">
        <v>6</v>
      </c>
      <c r="D43" s="50" t="s">
        <v>329</v>
      </c>
      <c r="E43" s="89" t="s">
        <v>328</v>
      </c>
      <c r="F43" s="32" t="s">
        <v>114</v>
      </c>
      <c r="G43" s="32" t="s">
        <v>103</v>
      </c>
      <c r="H43" s="20">
        <v>45658</v>
      </c>
      <c r="I43" s="20">
        <v>46022</v>
      </c>
      <c r="J43" s="31"/>
      <c r="K43" s="150"/>
      <c r="L43" s="150"/>
      <c r="M43" s="333" t="s">
        <v>23</v>
      </c>
      <c r="N43" s="334"/>
      <c r="O43" s="335"/>
      <c r="P43" s="150"/>
      <c r="Q43" s="150"/>
      <c r="R43" s="150"/>
      <c r="S43" s="150"/>
      <c r="T43" s="150"/>
      <c r="U43" s="150"/>
      <c r="V43" s="28" t="s">
        <v>337</v>
      </c>
      <c r="W43" s="39">
        <v>0</v>
      </c>
      <c r="X43" s="40">
        <v>0</v>
      </c>
      <c r="Y43" s="77"/>
      <c r="Z43" s="39">
        <v>0</v>
      </c>
      <c r="AA43" s="40">
        <v>0</v>
      </c>
      <c r="AB43" s="77"/>
    </row>
    <row r="44" spans="1:28" ht="57.75" customHeight="1">
      <c r="A44" s="102">
        <v>39</v>
      </c>
      <c r="B44" s="412"/>
      <c r="C44" s="19">
        <v>7</v>
      </c>
      <c r="D44" s="50" t="s">
        <v>330</v>
      </c>
      <c r="E44" s="89" t="s">
        <v>328</v>
      </c>
      <c r="F44" s="32" t="s">
        <v>115</v>
      </c>
      <c r="G44" s="32" t="s">
        <v>103</v>
      </c>
      <c r="H44" s="20">
        <v>45658</v>
      </c>
      <c r="I44" s="20">
        <v>46022</v>
      </c>
      <c r="J44" s="100" t="s">
        <v>23</v>
      </c>
      <c r="K44" s="100" t="s">
        <v>23</v>
      </c>
      <c r="L44" s="100" t="s">
        <v>23</v>
      </c>
      <c r="M44" s="100" t="s">
        <v>23</v>
      </c>
      <c r="N44" s="100" t="s">
        <v>23</v>
      </c>
      <c r="O44" s="100" t="s">
        <v>23</v>
      </c>
      <c r="P44" s="100" t="s">
        <v>23</v>
      </c>
      <c r="Q44" s="100" t="s">
        <v>23</v>
      </c>
      <c r="R44" s="100" t="s">
        <v>23</v>
      </c>
      <c r="S44" s="100" t="s">
        <v>23</v>
      </c>
      <c r="T44" s="100" t="s">
        <v>23</v>
      </c>
      <c r="U44" s="100" t="s">
        <v>23</v>
      </c>
      <c r="V44" s="28" t="s">
        <v>338</v>
      </c>
      <c r="W44" s="41">
        <v>1</v>
      </c>
      <c r="X44" s="41">
        <v>1</v>
      </c>
      <c r="Y44" s="77" t="s">
        <v>346</v>
      </c>
      <c r="Z44" s="41">
        <v>1</v>
      </c>
      <c r="AA44" s="41">
        <v>1</v>
      </c>
      <c r="AB44" s="154" t="s">
        <v>724</v>
      </c>
    </row>
    <row r="45" spans="1:28" ht="51" customHeight="1">
      <c r="A45" s="102">
        <v>40</v>
      </c>
      <c r="B45" s="412"/>
      <c r="C45" s="19">
        <v>8</v>
      </c>
      <c r="D45" s="147" t="s">
        <v>116</v>
      </c>
      <c r="E45" s="89" t="s">
        <v>328</v>
      </c>
      <c r="F45" s="64" t="s">
        <v>117</v>
      </c>
      <c r="G45" s="64" t="s">
        <v>103</v>
      </c>
      <c r="H45" s="20">
        <v>45658</v>
      </c>
      <c r="I45" s="20">
        <v>46022</v>
      </c>
      <c r="J45" s="151" t="s">
        <v>23</v>
      </c>
      <c r="K45" s="151" t="s">
        <v>23</v>
      </c>
      <c r="L45" s="151" t="s">
        <v>23</v>
      </c>
      <c r="M45" s="151" t="s">
        <v>23</v>
      </c>
      <c r="N45" s="151" t="s">
        <v>23</v>
      </c>
      <c r="O45" s="151" t="s">
        <v>23</v>
      </c>
      <c r="P45" s="151" t="s">
        <v>23</v>
      </c>
      <c r="Q45" s="151" t="s">
        <v>23</v>
      </c>
      <c r="R45" s="151" t="s">
        <v>23</v>
      </c>
      <c r="S45" s="151" t="s">
        <v>23</v>
      </c>
      <c r="T45" s="151" t="s">
        <v>23</v>
      </c>
      <c r="U45" s="151" t="s">
        <v>23</v>
      </c>
      <c r="V45" s="152" t="s">
        <v>125</v>
      </c>
      <c r="W45" s="41">
        <v>1</v>
      </c>
      <c r="X45" s="42">
        <v>1</v>
      </c>
      <c r="Y45" s="77" t="s">
        <v>347</v>
      </c>
      <c r="Z45" s="41">
        <v>1</v>
      </c>
      <c r="AA45" s="42">
        <v>1</v>
      </c>
      <c r="AB45" s="154" t="s">
        <v>725</v>
      </c>
    </row>
    <row r="46" spans="1:28" ht="38.25">
      <c r="A46" s="102">
        <v>41</v>
      </c>
      <c r="B46" s="412"/>
      <c r="C46" s="19">
        <v>9</v>
      </c>
      <c r="D46" s="148" t="s">
        <v>331</v>
      </c>
      <c r="E46" s="89" t="s">
        <v>328</v>
      </c>
      <c r="F46" s="149" t="s">
        <v>332</v>
      </c>
      <c r="G46" s="64" t="s">
        <v>103</v>
      </c>
      <c r="H46" s="20">
        <v>45901</v>
      </c>
      <c r="I46" s="20">
        <v>46022</v>
      </c>
      <c r="J46" s="100"/>
      <c r="K46" s="100"/>
      <c r="L46" s="100"/>
      <c r="M46" s="100"/>
      <c r="N46" s="100"/>
      <c r="O46" s="100"/>
      <c r="P46" s="100"/>
      <c r="Q46" s="100"/>
      <c r="R46" s="100"/>
      <c r="S46" s="333" t="s">
        <v>23</v>
      </c>
      <c r="T46" s="334"/>
      <c r="U46" s="335"/>
      <c r="V46" s="29" t="s">
        <v>339</v>
      </c>
      <c r="W46" s="41">
        <v>0</v>
      </c>
      <c r="X46" s="42">
        <v>0</v>
      </c>
      <c r="Y46" s="77"/>
      <c r="Z46" s="41">
        <v>0</v>
      </c>
      <c r="AA46" s="42">
        <v>0</v>
      </c>
      <c r="AB46" s="77"/>
    </row>
    <row r="47" spans="1:28" ht="101.25">
      <c r="A47" s="102">
        <v>42</v>
      </c>
      <c r="B47" s="412"/>
      <c r="C47" s="19">
        <v>10</v>
      </c>
      <c r="D47" s="37" t="s">
        <v>333</v>
      </c>
      <c r="E47" s="89" t="s">
        <v>328</v>
      </c>
      <c r="F47" s="149" t="s">
        <v>334</v>
      </c>
      <c r="G47" s="64" t="s">
        <v>103</v>
      </c>
      <c r="H47" s="38">
        <v>45689</v>
      </c>
      <c r="I47" s="20">
        <v>46022</v>
      </c>
      <c r="J47" s="100"/>
      <c r="K47" s="100" t="s">
        <v>23</v>
      </c>
      <c r="L47" s="100"/>
      <c r="M47" s="100"/>
      <c r="N47" s="100"/>
      <c r="O47" s="100" t="s">
        <v>23</v>
      </c>
      <c r="P47" s="100"/>
      <c r="Q47" s="100"/>
      <c r="R47" s="100" t="s">
        <v>23</v>
      </c>
      <c r="S47" s="100"/>
      <c r="T47" s="100"/>
      <c r="U47" s="100" t="s">
        <v>23</v>
      </c>
      <c r="V47" s="29" t="s">
        <v>126</v>
      </c>
      <c r="W47" s="41">
        <v>1</v>
      </c>
      <c r="X47" s="42">
        <v>1</v>
      </c>
      <c r="Y47" s="77" t="s">
        <v>348</v>
      </c>
      <c r="Z47" s="41">
        <v>1</v>
      </c>
      <c r="AA47" s="42">
        <v>1</v>
      </c>
      <c r="AB47" s="154" t="s">
        <v>726</v>
      </c>
    </row>
    <row r="48" spans="1:28" ht="24">
      <c r="A48" s="102">
        <v>43</v>
      </c>
      <c r="B48" s="412"/>
      <c r="C48" s="19">
        <v>11</v>
      </c>
      <c r="D48" s="37" t="s">
        <v>118</v>
      </c>
      <c r="E48" s="89" t="s">
        <v>328</v>
      </c>
      <c r="F48" s="149" t="s">
        <v>335</v>
      </c>
      <c r="G48" s="64" t="s">
        <v>103</v>
      </c>
      <c r="H48" s="36">
        <v>45901</v>
      </c>
      <c r="I48" s="38">
        <v>45961</v>
      </c>
      <c r="J48" s="100"/>
      <c r="K48" s="100"/>
      <c r="L48" s="100"/>
      <c r="M48" s="100"/>
      <c r="N48" s="143"/>
      <c r="O48" s="100" t="s">
        <v>23</v>
      </c>
      <c r="P48" s="100"/>
      <c r="Q48" s="100"/>
      <c r="R48" s="150"/>
      <c r="S48" s="150"/>
      <c r="T48" s="100" t="s">
        <v>23</v>
      </c>
      <c r="U48" s="100"/>
      <c r="V48" s="29" t="s">
        <v>129</v>
      </c>
      <c r="W48" s="41">
        <v>0</v>
      </c>
      <c r="X48" s="42">
        <v>0</v>
      </c>
      <c r="Y48" s="77"/>
      <c r="Z48" s="41">
        <v>0</v>
      </c>
      <c r="AA48" s="42">
        <v>0</v>
      </c>
      <c r="AB48" s="77"/>
    </row>
    <row r="49" spans="1:28" ht="25.5">
      <c r="A49" s="102">
        <v>44</v>
      </c>
      <c r="B49" s="412"/>
      <c r="C49" s="19">
        <v>12</v>
      </c>
      <c r="D49" s="37" t="s">
        <v>119</v>
      </c>
      <c r="E49" s="89" t="s">
        <v>328</v>
      </c>
      <c r="F49" s="149" t="s">
        <v>336</v>
      </c>
      <c r="G49" s="64" t="s">
        <v>103</v>
      </c>
      <c r="H49" s="36">
        <v>45962</v>
      </c>
      <c r="I49" s="38">
        <v>46022</v>
      </c>
      <c r="J49" s="100"/>
      <c r="K49" s="100"/>
      <c r="L49" s="100"/>
      <c r="M49" s="100"/>
      <c r="N49" s="100"/>
      <c r="O49" s="100"/>
      <c r="P49" s="100"/>
      <c r="Q49" s="100"/>
      <c r="R49" s="100"/>
      <c r="S49" s="333" t="s">
        <v>23</v>
      </c>
      <c r="T49" s="334"/>
      <c r="U49" s="335"/>
      <c r="V49" s="29" t="s">
        <v>340</v>
      </c>
      <c r="W49" s="41">
        <v>0</v>
      </c>
      <c r="X49" s="42">
        <v>0</v>
      </c>
      <c r="Y49" s="77"/>
      <c r="Z49" s="41">
        <v>0</v>
      </c>
      <c r="AA49" s="42">
        <v>0</v>
      </c>
      <c r="AB49" s="77"/>
    </row>
    <row r="50" spans="1:28" ht="45" customHeight="1">
      <c r="A50" s="102">
        <v>45</v>
      </c>
      <c r="B50" s="374" t="s">
        <v>130</v>
      </c>
      <c r="C50" s="19">
        <v>1</v>
      </c>
      <c r="D50" s="43" t="s">
        <v>349</v>
      </c>
      <c r="E50" s="89" t="s">
        <v>350</v>
      </c>
      <c r="F50" s="30" t="s">
        <v>351</v>
      </c>
      <c r="G50" s="30" t="s">
        <v>103</v>
      </c>
      <c r="H50" s="20">
        <v>45748</v>
      </c>
      <c r="I50" s="20">
        <v>45838</v>
      </c>
      <c r="J50" s="150"/>
      <c r="K50" s="150"/>
      <c r="L50" s="150"/>
      <c r="M50" s="416" t="s">
        <v>23</v>
      </c>
      <c r="N50" s="416"/>
      <c r="O50" s="416"/>
      <c r="P50" s="100"/>
      <c r="Q50" s="100"/>
      <c r="R50" s="100"/>
      <c r="S50" s="100"/>
      <c r="T50" s="100"/>
      <c r="U50" s="100"/>
      <c r="V50" s="28" t="s">
        <v>128</v>
      </c>
      <c r="W50" s="39">
        <v>0</v>
      </c>
      <c r="X50" s="40">
        <v>0</v>
      </c>
      <c r="Y50" s="155"/>
      <c r="Z50" s="39">
        <v>1</v>
      </c>
      <c r="AA50" s="40">
        <v>1</v>
      </c>
      <c r="AB50" s="144" t="s">
        <v>727</v>
      </c>
    </row>
    <row r="51" spans="1:28" ht="48">
      <c r="A51" s="102">
        <v>46</v>
      </c>
      <c r="B51" s="375"/>
      <c r="C51" s="45">
        <v>2</v>
      </c>
      <c r="D51" s="32" t="s">
        <v>352</v>
      </c>
      <c r="E51" s="89" t="s">
        <v>350</v>
      </c>
      <c r="F51" s="32" t="s">
        <v>353</v>
      </c>
      <c r="G51" s="30" t="s">
        <v>103</v>
      </c>
      <c r="H51" s="33">
        <v>45658</v>
      </c>
      <c r="I51" s="33">
        <v>46022</v>
      </c>
      <c r="J51" s="100" t="s">
        <v>23</v>
      </c>
      <c r="K51" s="100" t="s">
        <v>23</v>
      </c>
      <c r="L51" s="100" t="s">
        <v>23</v>
      </c>
      <c r="M51" s="100" t="s">
        <v>23</v>
      </c>
      <c r="N51" s="100" t="s">
        <v>23</v>
      </c>
      <c r="O51" s="100" t="s">
        <v>23</v>
      </c>
      <c r="P51" s="100" t="s">
        <v>23</v>
      </c>
      <c r="Q51" s="100" t="s">
        <v>23</v>
      </c>
      <c r="R51" s="100" t="s">
        <v>23</v>
      </c>
      <c r="S51" s="100" t="s">
        <v>23</v>
      </c>
      <c r="T51" s="100" t="s">
        <v>23</v>
      </c>
      <c r="U51" s="100" t="s">
        <v>23</v>
      </c>
      <c r="V51" s="29" t="s">
        <v>364</v>
      </c>
      <c r="W51" s="41">
        <v>1</v>
      </c>
      <c r="X51" s="42">
        <v>1</v>
      </c>
      <c r="Y51" s="145" t="s">
        <v>370</v>
      </c>
      <c r="Z51" s="41">
        <v>1</v>
      </c>
      <c r="AA51" s="42">
        <v>1</v>
      </c>
      <c r="AB51" s="326" t="s">
        <v>729</v>
      </c>
    </row>
    <row r="52" spans="1:28" ht="56.25" customHeight="1">
      <c r="A52" s="102">
        <v>47</v>
      </c>
      <c r="B52" s="375"/>
      <c r="C52" s="45">
        <v>3</v>
      </c>
      <c r="D52" s="32" t="s">
        <v>354</v>
      </c>
      <c r="E52" s="89" t="s">
        <v>350</v>
      </c>
      <c r="F52" s="32" t="s">
        <v>355</v>
      </c>
      <c r="G52" s="30" t="s">
        <v>103</v>
      </c>
      <c r="H52" s="33">
        <v>45778</v>
      </c>
      <c r="I52" s="33">
        <v>45991</v>
      </c>
      <c r="J52" s="100"/>
      <c r="K52" s="100"/>
      <c r="L52" s="100"/>
      <c r="M52" s="100"/>
      <c r="N52" s="100" t="s">
        <v>23</v>
      </c>
      <c r="O52" s="143"/>
      <c r="P52" s="100"/>
      <c r="Q52" s="100" t="s">
        <v>23</v>
      </c>
      <c r="R52" s="143"/>
      <c r="S52" s="100"/>
      <c r="T52" s="100" t="s">
        <v>23</v>
      </c>
      <c r="U52" s="143"/>
      <c r="V52" s="29" t="s">
        <v>365</v>
      </c>
      <c r="W52" s="41">
        <v>0</v>
      </c>
      <c r="X52" s="42">
        <v>0</v>
      </c>
      <c r="Y52" s="156"/>
      <c r="Z52" s="41">
        <v>1</v>
      </c>
      <c r="AA52" s="42">
        <v>1</v>
      </c>
      <c r="AB52" s="327" t="s">
        <v>728</v>
      </c>
    </row>
    <row r="53" spans="1:28" ht="41.25" customHeight="1">
      <c r="A53" s="102">
        <v>48</v>
      </c>
      <c r="B53" s="375"/>
      <c r="C53" s="45">
        <v>4</v>
      </c>
      <c r="D53" s="153" t="s">
        <v>356</v>
      </c>
      <c r="E53" s="89" t="s">
        <v>350</v>
      </c>
      <c r="F53" s="30" t="s">
        <v>357</v>
      </c>
      <c r="G53" s="30" t="s">
        <v>103</v>
      </c>
      <c r="H53" s="33">
        <v>45717</v>
      </c>
      <c r="I53" s="33">
        <v>45838</v>
      </c>
      <c r="J53" s="150"/>
      <c r="K53" s="150"/>
      <c r="L53" s="100"/>
      <c r="M53" s="333" t="s">
        <v>23</v>
      </c>
      <c r="N53" s="334"/>
      <c r="O53" s="335"/>
      <c r="P53" s="150"/>
      <c r="Q53" s="150"/>
      <c r="R53" s="150"/>
      <c r="S53" s="150"/>
      <c r="T53" s="150"/>
      <c r="U53" s="150"/>
      <c r="V53" s="28" t="s">
        <v>366</v>
      </c>
      <c r="W53" s="41">
        <v>0</v>
      </c>
      <c r="X53" s="41">
        <v>0</v>
      </c>
      <c r="Y53" s="156"/>
      <c r="Z53" s="328">
        <v>1</v>
      </c>
      <c r="AA53" s="328">
        <v>0</v>
      </c>
      <c r="AB53" s="156"/>
    </row>
    <row r="54" spans="1:28" ht="126" customHeight="1">
      <c r="A54" s="102">
        <v>49</v>
      </c>
      <c r="B54" s="375"/>
      <c r="C54" s="19">
        <v>5</v>
      </c>
      <c r="D54" s="153" t="s">
        <v>358</v>
      </c>
      <c r="E54" s="89" t="s">
        <v>350</v>
      </c>
      <c r="F54" s="30" t="s">
        <v>359</v>
      </c>
      <c r="G54" s="30" t="s">
        <v>103</v>
      </c>
      <c r="H54" s="36">
        <v>45658</v>
      </c>
      <c r="I54" s="36">
        <v>46022</v>
      </c>
      <c r="J54" s="100" t="s">
        <v>23</v>
      </c>
      <c r="K54" s="100" t="s">
        <v>23</v>
      </c>
      <c r="L54" s="100" t="s">
        <v>23</v>
      </c>
      <c r="M54" s="100" t="s">
        <v>23</v>
      </c>
      <c r="N54" s="100" t="s">
        <v>23</v>
      </c>
      <c r="O54" s="100" t="s">
        <v>23</v>
      </c>
      <c r="P54" s="100" t="s">
        <v>23</v>
      </c>
      <c r="Q54" s="100" t="s">
        <v>23</v>
      </c>
      <c r="R54" s="100" t="s">
        <v>23</v>
      </c>
      <c r="S54" s="100" t="s">
        <v>23</v>
      </c>
      <c r="T54" s="100" t="s">
        <v>23</v>
      </c>
      <c r="U54" s="100" t="s">
        <v>23</v>
      </c>
      <c r="V54" s="28" t="s">
        <v>367</v>
      </c>
      <c r="W54" s="39">
        <v>1</v>
      </c>
      <c r="X54" s="40">
        <v>1</v>
      </c>
      <c r="Y54" s="156" t="s">
        <v>371</v>
      </c>
      <c r="Z54" s="39">
        <v>1</v>
      </c>
      <c r="AA54" s="40">
        <v>1</v>
      </c>
      <c r="AB54" s="327" t="s">
        <v>730</v>
      </c>
    </row>
    <row r="55" spans="1:28" ht="36">
      <c r="A55" s="102">
        <v>50</v>
      </c>
      <c r="B55" s="375"/>
      <c r="C55" s="45">
        <v>6</v>
      </c>
      <c r="D55" s="32" t="s">
        <v>360</v>
      </c>
      <c r="E55" s="32" t="s">
        <v>361</v>
      </c>
      <c r="F55" s="30" t="s">
        <v>103</v>
      </c>
      <c r="G55" s="44" t="s">
        <v>109</v>
      </c>
      <c r="H55" s="36">
        <v>45901</v>
      </c>
      <c r="I55" s="36">
        <v>46022</v>
      </c>
      <c r="J55" s="150"/>
      <c r="K55" s="150"/>
      <c r="L55" s="150"/>
      <c r="M55" s="150"/>
      <c r="N55" s="150"/>
      <c r="O55" s="150"/>
      <c r="P55" s="150"/>
      <c r="Q55" s="150"/>
      <c r="R55" s="150"/>
      <c r="S55" s="333" t="s">
        <v>23</v>
      </c>
      <c r="T55" s="334"/>
      <c r="U55" s="335"/>
      <c r="V55" s="154" t="s">
        <v>368</v>
      </c>
      <c r="W55" s="41">
        <v>0</v>
      </c>
      <c r="X55" s="42">
        <v>0</v>
      </c>
      <c r="Y55" s="157"/>
      <c r="Z55" s="41">
        <v>0</v>
      </c>
      <c r="AA55" s="42">
        <v>0</v>
      </c>
      <c r="AB55" s="157"/>
    </row>
    <row r="56" spans="1:28" ht="39.75" customHeight="1">
      <c r="A56" s="102">
        <v>51</v>
      </c>
      <c r="B56" s="376"/>
      <c r="C56" s="45">
        <v>7</v>
      </c>
      <c r="D56" s="32" t="s">
        <v>362</v>
      </c>
      <c r="E56" s="32" t="s">
        <v>363</v>
      </c>
      <c r="F56" s="30" t="s">
        <v>103</v>
      </c>
      <c r="G56" s="44" t="s">
        <v>109</v>
      </c>
      <c r="H56" s="36">
        <v>45901</v>
      </c>
      <c r="I56" s="36">
        <v>46022</v>
      </c>
      <c r="J56" s="150"/>
      <c r="K56" s="150"/>
      <c r="L56" s="150"/>
      <c r="M56" s="150"/>
      <c r="N56" s="150"/>
      <c r="O56" s="150"/>
      <c r="P56" s="150"/>
      <c r="Q56" s="150"/>
      <c r="R56" s="150"/>
      <c r="S56" s="333" t="s">
        <v>23</v>
      </c>
      <c r="T56" s="334"/>
      <c r="U56" s="335"/>
      <c r="V56" s="154" t="s">
        <v>369</v>
      </c>
      <c r="W56" s="41">
        <v>0</v>
      </c>
      <c r="X56" s="42">
        <v>0</v>
      </c>
      <c r="Y56" s="157"/>
      <c r="Z56" s="41">
        <v>0</v>
      </c>
      <c r="AA56" s="42">
        <v>0</v>
      </c>
      <c r="AB56" s="157"/>
    </row>
    <row r="57" spans="1:28" ht="91.5" customHeight="1">
      <c r="A57" s="102">
        <v>52</v>
      </c>
      <c r="B57" s="377" t="s">
        <v>131</v>
      </c>
      <c r="C57" s="45">
        <v>1</v>
      </c>
      <c r="D57" s="158" t="s">
        <v>372</v>
      </c>
      <c r="E57" s="92" t="s">
        <v>373</v>
      </c>
      <c r="F57" s="92" t="s">
        <v>374</v>
      </c>
      <c r="G57" s="92" t="s">
        <v>375</v>
      </c>
      <c r="H57" s="93">
        <v>45700</v>
      </c>
      <c r="I57" s="93">
        <v>45807</v>
      </c>
      <c r="J57" s="159"/>
      <c r="K57" s="101" t="s">
        <v>23</v>
      </c>
      <c r="L57" s="101" t="s">
        <v>23</v>
      </c>
      <c r="M57" s="101" t="s">
        <v>23</v>
      </c>
      <c r="N57" s="101" t="s">
        <v>23</v>
      </c>
      <c r="O57" s="101"/>
      <c r="P57" s="160"/>
      <c r="Q57" s="160"/>
      <c r="R57" s="160"/>
      <c r="S57" s="160"/>
      <c r="T57" s="101"/>
      <c r="U57" s="101"/>
      <c r="V57" s="161" t="s">
        <v>376</v>
      </c>
      <c r="W57" s="41">
        <v>1</v>
      </c>
      <c r="X57" s="42">
        <v>1</v>
      </c>
      <c r="Y57" s="169" t="s">
        <v>396</v>
      </c>
      <c r="Z57" s="41">
        <v>1</v>
      </c>
      <c r="AA57" s="42">
        <v>1</v>
      </c>
      <c r="AB57" s="169" t="s">
        <v>678</v>
      </c>
    </row>
    <row r="58" spans="1:28" ht="48">
      <c r="A58" s="102">
        <v>53</v>
      </c>
      <c r="B58" s="378"/>
      <c r="C58" s="45">
        <v>2</v>
      </c>
      <c r="D58" s="158" t="s">
        <v>377</v>
      </c>
      <c r="E58" s="92" t="s">
        <v>373</v>
      </c>
      <c r="F58" s="92" t="s">
        <v>374</v>
      </c>
      <c r="G58" s="92" t="s">
        <v>375</v>
      </c>
      <c r="H58" s="162">
        <v>45778</v>
      </c>
      <c r="I58" s="162">
        <v>46021</v>
      </c>
      <c r="J58" s="159"/>
      <c r="K58" s="159"/>
      <c r="L58" s="163"/>
      <c r="M58" s="159"/>
      <c r="N58" s="159"/>
      <c r="O58" s="101" t="s">
        <v>23</v>
      </c>
      <c r="P58" s="159" t="s">
        <v>23</v>
      </c>
      <c r="Q58" s="159" t="s">
        <v>23</v>
      </c>
      <c r="R58" s="101" t="s">
        <v>23</v>
      </c>
      <c r="S58" s="159" t="s">
        <v>23</v>
      </c>
      <c r="T58" s="159" t="s">
        <v>23</v>
      </c>
      <c r="U58" s="101" t="s">
        <v>23</v>
      </c>
      <c r="V58" s="164" t="s">
        <v>378</v>
      </c>
      <c r="W58" s="39">
        <v>0</v>
      </c>
      <c r="X58" s="40">
        <v>0</v>
      </c>
      <c r="Y58" s="170"/>
      <c r="Z58" s="39">
        <v>1</v>
      </c>
      <c r="AA58" s="40">
        <v>1</v>
      </c>
      <c r="AB58" s="170" t="s">
        <v>674</v>
      </c>
    </row>
    <row r="59" spans="1:28" ht="52.5" customHeight="1">
      <c r="A59" s="102">
        <v>54</v>
      </c>
      <c r="B59" s="378"/>
      <c r="C59" s="45">
        <v>3</v>
      </c>
      <c r="D59" s="165" t="s">
        <v>379</v>
      </c>
      <c r="E59" s="92" t="s">
        <v>373</v>
      </c>
      <c r="F59" s="92" t="s">
        <v>380</v>
      </c>
      <c r="G59" s="92" t="s">
        <v>381</v>
      </c>
      <c r="H59" s="93" t="s">
        <v>382</v>
      </c>
      <c r="I59" s="93" t="s">
        <v>382</v>
      </c>
      <c r="J59" s="159"/>
      <c r="K59" s="101" t="s">
        <v>23</v>
      </c>
      <c r="L59" s="101"/>
      <c r="M59" s="101"/>
      <c r="N59" s="101"/>
      <c r="O59" s="101"/>
      <c r="P59" s="101"/>
      <c r="Q59" s="101"/>
      <c r="R59" s="101"/>
      <c r="S59" s="163"/>
      <c r="T59" s="101"/>
      <c r="U59" s="101"/>
      <c r="V59" s="164" t="s">
        <v>378</v>
      </c>
      <c r="W59" s="41">
        <v>1</v>
      </c>
      <c r="X59" s="42">
        <v>1</v>
      </c>
      <c r="Y59" s="171" t="s">
        <v>397</v>
      </c>
      <c r="Z59" s="41">
        <v>0</v>
      </c>
      <c r="AA59" s="42">
        <v>0</v>
      </c>
      <c r="AB59" s="171"/>
    </row>
    <row r="60" spans="1:28" ht="57.75" customHeight="1">
      <c r="A60" s="102">
        <v>55</v>
      </c>
      <c r="B60" s="378"/>
      <c r="C60" s="45">
        <v>4</v>
      </c>
      <c r="D60" s="158" t="s">
        <v>383</v>
      </c>
      <c r="E60" s="92" t="s">
        <v>373</v>
      </c>
      <c r="F60" s="92" t="s">
        <v>384</v>
      </c>
      <c r="G60" s="92" t="s">
        <v>385</v>
      </c>
      <c r="H60" s="162" t="s">
        <v>386</v>
      </c>
      <c r="I60" s="162" t="s">
        <v>386</v>
      </c>
      <c r="J60" s="163"/>
      <c r="K60" s="163"/>
      <c r="L60" s="163"/>
      <c r="M60" s="163"/>
      <c r="N60" s="101" t="s">
        <v>23</v>
      </c>
      <c r="O60" s="163"/>
      <c r="P60" s="163"/>
      <c r="Q60" s="163"/>
      <c r="R60" s="163"/>
      <c r="S60" s="163"/>
      <c r="T60" s="163"/>
      <c r="U60" s="163"/>
      <c r="V60" s="164" t="s">
        <v>215</v>
      </c>
      <c r="W60" s="41">
        <v>0</v>
      </c>
      <c r="X60" s="42">
        <v>0</v>
      </c>
      <c r="Y60" s="170"/>
      <c r="Z60" s="41">
        <v>1</v>
      </c>
      <c r="AA60" s="42">
        <v>1</v>
      </c>
      <c r="AB60" s="170" t="s">
        <v>675</v>
      </c>
    </row>
    <row r="61" spans="1:28" ht="56.25" customHeight="1">
      <c r="A61" s="102">
        <v>56</v>
      </c>
      <c r="B61" s="378"/>
      <c r="C61" s="49">
        <v>5</v>
      </c>
      <c r="D61" s="166" t="s">
        <v>387</v>
      </c>
      <c r="E61" s="92" t="s">
        <v>373</v>
      </c>
      <c r="F61" s="92" t="s">
        <v>388</v>
      </c>
      <c r="G61" s="92" t="s">
        <v>385</v>
      </c>
      <c r="H61" s="93" t="s">
        <v>389</v>
      </c>
      <c r="I61" s="93" t="s">
        <v>390</v>
      </c>
      <c r="J61" s="159"/>
      <c r="K61" s="160"/>
      <c r="L61" s="167" t="s">
        <v>23</v>
      </c>
      <c r="M61" s="163"/>
      <c r="N61" s="167"/>
      <c r="O61" s="167" t="s">
        <v>23</v>
      </c>
      <c r="P61" s="167"/>
      <c r="Q61" s="163"/>
      <c r="R61" s="101" t="s">
        <v>23</v>
      </c>
      <c r="S61" s="101"/>
      <c r="T61" s="101"/>
      <c r="U61" s="101" t="s">
        <v>23</v>
      </c>
      <c r="V61" s="168" t="s">
        <v>391</v>
      </c>
      <c r="W61" s="102">
        <v>1</v>
      </c>
      <c r="X61" s="102">
        <v>1</v>
      </c>
      <c r="Y61" s="171" t="s">
        <v>398</v>
      </c>
      <c r="Z61" s="103">
        <v>1</v>
      </c>
      <c r="AA61" s="103">
        <v>1</v>
      </c>
      <c r="AB61" s="171" t="s">
        <v>676</v>
      </c>
    </row>
    <row r="62" spans="1:28" ht="48.75" customHeight="1">
      <c r="A62" s="102">
        <v>57</v>
      </c>
      <c r="B62" s="379"/>
      <c r="C62" s="49">
        <v>6</v>
      </c>
      <c r="D62" s="158" t="s">
        <v>392</v>
      </c>
      <c r="E62" s="92" t="s">
        <v>373</v>
      </c>
      <c r="F62" s="92" t="s">
        <v>393</v>
      </c>
      <c r="G62" s="92" t="s">
        <v>381</v>
      </c>
      <c r="H62" s="93">
        <v>45748</v>
      </c>
      <c r="I62" s="93">
        <v>46022</v>
      </c>
      <c r="J62" s="159"/>
      <c r="K62" s="160"/>
      <c r="L62" s="160"/>
      <c r="M62" s="163" t="s">
        <v>23</v>
      </c>
      <c r="N62" s="167"/>
      <c r="O62" s="163"/>
      <c r="P62" s="167"/>
      <c r="Q62" s="163" t="s">
        <v>23</v>
      </c>
      <c r="R62" s="160"/>
      <c r="S62" s="101"/>
      <c r="T62" s="101"/>
      <c r="U62" s="101" t="s">
        <v>23</v>
      </c>
      <c r="V62" s="168" t="s">
        <v>394</v>
      </c>
      <c r="W62" s="102">
        <v>0</v>
      </c>
      <c r="X62" s="102">
        <v>0</v>
      </c>
      <c r="Y62" s="171"/>
      <c r="Z62" s="103">
        <v>1</v>
      </c>
      <c r="AA62" s="103">
        <v>1</v>
      </c>
      <c r="AB62" s="312" t="s">
        <v>677</v>
      </c>
    </row>
    <row r="63" spans="1:28" ht="132.75" customHeight="1">
      <c r="A63" s="102">
        <v>58</v>
      </c>
      <c r="B63" s="380" t="s">
        <v>157</v>
      </c>
      <c r="C63" s="49">
        <v>1</v>
      </c>
      <c r="D63" s="186" t="s">
        <v>132</v>
      </c>
      <c r="E63" s="51" t="s">
        <v>134</v>
      </c>
      <c r="F63" s="172" t="s">
        <v>399</v>
      </c>
      <c r="G63" s="173" t="s">
        <v>133</v>
      </c>
      <c r="H63" s="174">
        <v>45689</v>
      </c>
      <c r="I63" s="174">
        <v>46022</v>
      </c>
      <c r="J63" s="175"/>
      <c r="K63" s="176"/>
      <c r="L63" s="176" t="s">
        <v>23</v>
      </c>
      <c r="M63" s="176"/>
      <c r="N63" s="176"/>
      <c r="O63" s="176"/>
      <c r="P63" s="176"/>
      <c r="Q63" s="176"/>
      <c r="R63" s="176"/>
      <c r="S63" s="176"/>
      <c r="T63" s="176"/>
      <c r="U63" s="176"/>
      <c r="V63" s="187" t="s">
        <v>150</v>
      </c>
      <c r="W63" s="10">
        <v>1</v>
      </c>
      <c r="X63" s="10">
        <v>1</v>
      </c>
      <c r="Y63" s="145" t="s">
        <v>416</v>
      </c>
      <c r="Z63" s="103">
        <v>0</v>
      </c>
      <c r="AA63" s="103">
        <v>0</v>
      </c>
      <c r="AB63" s="203"/>
    </row>
    <row r="64" spans="1:28" ht="48">
      <c r="A64" s="102">
        <v>59</v>
      </c>
      <c r="B64" s="381"/>
      <c r="C64" s="49">
        <v>2</v>
      </c>
      <c r="D64" s="186" t="s">
        <v>400</v>
      </c>
      <c r="E64" s="52" t="s">
        <v>401</v>
      </c>
      <c r="F64" s="177" t="s">
        <v>402</v>
      </c>
      <c r="G64" s="177" t="s">
        <v>133</v>
      </c>
      <c r="H64" s="178">
        <v>45689</v>
      </c>
      <c r="I64" s="178">
        <v>46022</v>
      </c>
      <c r="J64" s="176"/>
      <c r="K64" s="176"/>
      <c r="L64" s="176" t="s">
        <v>106</v>
      </c>
      <c r="M64" s="176"/>
      <c r="N64" s="176"/>
      <c r="O64" s="176"/>
      <c r="P64" s="176"/>
      <c r="Q64" s="176"/>
      <c r="R64" s="176"/>
      <c r="S64" s="176"/>
      <c r="T64" s="176"/>
      <c r="U64" s="176"/>
      <c r="V64" s="188" t="s">
        <v>151</v>
      </c>
      <c r="W64" s="10">
        <v>1</v>
      </c>
      <c r="X64" s="10">
        <v>1</v>
      </c>
      <c r="Y64" s="145" t="s">
        <v>417</v>
      </c>
      <c r="Z64" s="103">
        <v>0</v>
      </c>
      <c r="AA64" s="103">
        <v>0</v>
      </c>
      <c r="AB64" s="86"/>
    </row>
    <row r="65" spans="1:28" ht="47.25" customHeight="1">
      <c r="A65" s="102">
        <v>60</v>
      </c>
      <c r="B65" s="381"/>
      <c r="C65" s="49">
        <v>3</v>
      </c>
      <c r="D65" s="186" t="s">
        <v>136</v>
      </c>
      <c r="E65" s="52" t="s">
        <v>408</v>
      </c>
      <c r="F65" s="177" t="s">
        <v>403</v>
      </c>
      <c r="G65" s="177" t="s">
        <v>133</v>
      </c>
      <c r="H65" s="178">
        <v>45689</v>
      </c>
      <c r="I65" s="178">
        <v>46022</v>
      </c>
      <c r="J65" s="176"/>
      <c r="K65" s="176"/>
      <c r="L65" s="176" t="s">
        <v>106</v>
      </c>
      <c r="M65" s="176"/>
      <c r="N65" s="176"/>
      <c r="O65" s="176" t="s">
        <v>106</v>
      </c>
      <c r="P65" s="176"/>
      <c r="Q65" s="176"/>
      <c r="R65" s="176" t="s">
        <v>106</v>
      </c>
      <c r="S65" s="176"/>
      <c r="T65" s="176"/>
      <c r="U65" s="176" t="s">
        <v>106</v>
      </c>
      <c r="V65" s="188" t="s">
        <v>152</v>
      </c>
      <c r="W65" s="10">
        <v>1</v>
      </c>
      <c r="X65" s="10">
        <v>1</v>
      </c>
      <c r="Y65" s="145" t="s">
        <v>418</v>
      </c>
      <c r="Z65" s="103">
        <v>1</v>
      </c>
      <c r="AA65" s="103">
        <v>1</v>
      </c>
      <c r="AB65" s="96" t="s">
        <v>731</v>
      </c>
    </row>
    <row r="66" spans="1:28" ht="60" customHeight="1">
      <c r="A66" s="102">
        <v>61</v>
      </c>
      <c r="B66" s="381"/>
      <c r="C66" s="49">
        <v>4</v>
      </c>
      <c r="D66" s="186" t="s">
        <v>409</v>
      </c>
      <c r="E66" s="52" t="s">
        <v>410</v>
      </c>
      <c r="F66" s="177" t="s">
        <v>138</v>
      </c>
      <c r="G66" s="177" t="s">
        <v>139</v>
      </c>
      <c r="H66" s="179">
        <v>45931</v>
      </c>
      <c r="I66" s="179">
        <v>46022</v>
      </c>
      <c r="J66" s="48"/>
      <c r="K66" s="48"/>
      <c r="L66" s="48" t="s">
        <v>106</v>
      </c>
      <c r="M66" s="48"/>
      <c r="N66" s="48"/>
      <c r="O66" s="48" t="s">
        <v>106</v>
      </c>
      <c r="P66" s="48"/>
      <c r="Q66" s="48"/>
      <c r="R66" s="48" t="s">
        <v>106</v>
      </c>
      <c r="S66" s="180"/>
      <c r="T66" s="180"/>
      <c r="U66" s="48" t="s">
        <v>106</v>
      </c>
      <c r="V66" s="188" t="s">
        <v>153</v>
      </c>
      <c r="W66" s="10">
        <v>1</v>
      </c>
      <c r="X66" s="10">
        <v>1</v>
      </c>
      <c r="Y66" s="145" t="s">
        <v>404</v>
      </c>
      <c r="Z66" s="103">
        <v>1</v>
      </c>
      <c r="AA66" s="103">
        <v>1</v>
      </c>
      <c r="AB66" s="330" t="s">
        <v>735</v>
      </c>
    </row>
    <row r="67" spans="1:28" ht="101.25" customHeight="1">
      <c r="A67" s="102">
        <v>62</v>
      </c>
      <c r="B67" s="381"/>
      <c r="C67" s="49">
        <v>5</v>
      </c>
      <c r="D67" s="186" t="s">
        <v>140</v>
      </c>
      <c r="E67" s="52" t="s">
        <v>411</v>
      </c>
      <c r="F67" s="177" t="s">
        <v>405</v>
      </c>
      <c r="G67" s="177" t="s">
        <v>139</v>
      </c>
      <c r="H67" s="178">
        <v>45658</v>
      </c>
      <c r="I67" s="178">
        <v>46022</v>
      </c>
      <c r="J67" s="48" t="s">
        <v>106</v>
      </c>
      <c r="K67" s="48" t="s">
        <v>106</v>
      </c>
      <c r="L67" s="48" t="s">
        <v>106</v>
      </c>
      <c r="M67" s="48" t="s">
        <v>106</v>
      </c>
      <c r="N67" s="48" t="s">
        <v>106</v>
      </c>
      <c r="O67" s="48" t="s">
        <v>106</v>
      </c>
      <c r="P67" s="48" t="s">
        <v>106</v>
      </c>
      <c r="Q67" s="48" t="s">
        <v>106</v>
      </c>
      <c r="R67" s="48" t="s">
        <v>106</v>
      </c>
      <c r="S67" s="180" t="s">
        <v>106</v>
      </c>
      <c r="T67" s="180" t="s">
        <v>106</v>
      </c>
      <c r="U67" s="48" t="s">
        <v>106</v>
      </c>
      <c r="V67" s="188" t="s">
        <v>154</v>
      </c>
      <c r="W67" s="10">
        <v>1</v>
      </c>
      <c r="X67" s="10">
        <v>1</v>
      </c>
      <c r="Y67" s="145" t="s">
        <v>419</v>
      </c>
      <c r="Z67" s="103">
        <v>1</v>
      </c>
      <c r="AA67" s="103">
        <v>1</v>
      </c>
      <c r="AB67" s="330" t="s">
        <v>736</v>
      </c>
    </row>
    <row r="68" spans="1:28" ht="60">
      <c r="A68" s="102">
        <v>63</v>
      </c>
      <c r="B68" s="381"/>
      <c r="C68" s="49">
        <v>6</v>
      </c>
      <c r="D68" s="186" t="s">
        <v>142</v>
      </c>
      <c r="E68" s="52" t="s">
        <v>144</v>
      </c>
      <c r="F68" s="177" t="s">
        <v>143</v>
      </c>
      <c r="G68" s="177" t="s">
        <v>139</v>
      </c>
      <c r="H68" s="178">
        <v>45658</v>
      </c>
      <c r="I68" s="178">
        <v>46022</v>
      </c>
      <c r="J68" s="48" t="s">
        <v>106</v>
      </c>
      <c r="K68" s="48" t="s">
        <v>106</v>
      </c>
      <c r="L68" s="48" t="s">
        <v>106</v>
      </c>
      <c r="M68" s="48" t="s">
        <v>106</v>
      </c>
      <c r="N68" s="48" t="s">
        <v>106</v>
      </c>
      <c r="O68" s="48" t="s">
        <v>106</v>
      </c>
      <c r="P68" s="48" t="s">
        <v>106</v>
      </c>
      <c r="Q68" s="48" t="s">
        <v>106</v>
      </c>
      <c r="R68" s="48" t="s">
        <v>106</v>
      </c>
      <c r="S68" s="180" t="s">
        <v>106</v>
      </c>
      <c r="T68" s="180" t="s">
        <v>106</v>
      </c>
      <c r="U68" s="48" t="s">
        <v>106</v>
      </c>
      <c r="V68" s="188" t="s">
        <v>155</v>
      </c>
      <c r="W68" s="10">
        <v>1</v>
      </c>
      <c r="X68" s="10">
        <v>1</v>
      </c>
      <c r="Y68" s="145" t="s">
        <v>420</v>
      </c>
      <c r="Z68" s="103">
        <v>1</v>
      </c>
      <c r="AA68" s="103">
        <v>1</v>
      </c>
      <c r="AB68" s="330" t="s">
        <v>732</v>
      </c>
    </row>
    <row r="69" spans="1:28" ht="120">
      <c r="A69" s="102">
        <v>64</v>
      </c>
      <c r="B69" s="381"/>
      <c r="C69" s="49">
        <v>7</v>
      </c>
      <c r="D69" s="186" t="s">
        <v>145</v>
      </c>
      <c r="E69" s="52" t="s">
        <v>412</v>
      </c>
      <c r="F69" s="177" t="s">
        <v>146</v>
      </c>
      <c r="G69" s="177" t="s">
        <v>139</v>
      </c>
      <c r="H69" s="179">
        <v>45809</v>
      </c>
      <c r="I69" s="179">
        <v>45838</v>
      </c>
      <c r="J69" s="48"/>
      <c r="K69" s="48"/>
      <c r="L69" s="181" t="s">
        <v>23</v>
      </c>
      <c r="M69" s="48"/>
      <c r="N69" s="48"/>
      <c r="O69" s="181" t="s">
        <v>23</v>
      </c>
      <c r="P69" s="48"/>
      <c r="Q69" s="48"/>
      <c r="R69" s="181" t="s">
        <v>23</v>
      </c>
      <c r="S69" s="48"/>
      <c r="T69" s="48"/>
      <c r="U69" s="48" t="s">
        <v>106</v>
      </c>
      <c r="V69" s="188" t="s">
        <v>414</v>
      </c>
      <c r="W69" s="10">
        <v>1</v>
      </c>
      <c r="X69" s="10">
        <v>1</v>
      </c>
      <c r="Y69" s="145" t="s">
        <v>421</v>
      </c>
      <c r="Z69" s="103">
        <v>1</v>
      </c>
      <c r="AA69" s="103">
        <v>1</v>
      </c>
      <c r="AB69" s="330" t="s">
        <v>733</v>
      </c>
    </row>
    <row r="70" spans="1:28" ht="24">
      <c r="A70" s="102">
        <v>65</v>
      </c>
      <c r="B70" s="381"/>
      <c r="C70" s="49">
        <v>8</v>
      </c>
      <c r="D70" s="186" t="s">
        <v>406</v>
      </c>
      <c r="E70" s="185" t="s">
        <v>413</v>
      </c>
      <c r="F70" s="182" t="s">
        <v>147</v>
      </c>
      <c r="G70" s="182" t="s">
        <v>133</v>
      </c>
      <c r="H70" s="183">
        <v>45658</v>
      </c>
      <c r="I70" s="183">
        <v>46022</v>
      </c>
      <c r="J70" s="48"/>
      <c r="K70" s="48"/>
      <c r="L70" s="184"/>
      <c r="M70" s="48"/>
      <c r="N70" s="48"/>
      <c r="O70" s="181" t="s">
        <v>23</v>
      </c>
      <c r="P70" s="48"/>
      <c r="Q70" s="48"/>
      <c r="R70" s="184"/>
      <c r="S70" s="48"/>
      <c r="T70" s="48"/>
      <c r="U70" s="48" t="s">
        <v>106</v>
      </c>
      <c r="V70" s="189" t="s">
        <v>415</v>
      </c>
      <c r="W70" s="54">
        <v>0</v>
      </c>
      <c r="X70" s="54">
        <v>0</v>
      </c>
      <c r="Y70" s="145"/>
      <c r="Z70" s="54">
        <v>0</v>
      </c>
      <c r="AA70" s="54">
        <v>0</v>
      </c>
      <c r="AB70" s="329"/>
    </row>
    <row r="71" spans="1:28" ht="24" customHeight="1">
      <c r="A71" s="102">
        <v>66</v>
      </c>
      <c r="B71" s="382"/>
      <c r="C71" s="49">
        <v>9</v>
      </c>
      <c r="D71" s="186" t="s">
        <v>148</v>
      </c>
      <c r="E71" s="52" t="s">
        <v>407</v>
      </c>
      <c r="F71" s="177" t="s">
        <v>149</v>
      </c>
      <c r="G71" s="177" t="s">
        <v>133</v>
      </c>
      <c r="H71" s="179">
        <v>45658</v>
      </c>
      <c r="I71" s="179">
        <v>46022</v>
      </c>
      <c r="J71" s="48"/>
      <c r="K71" s="48"/>
      <c r="L71" s="184" t="s">
        <v>106</v>
      </c>
      <c r="M71" s="48"/>
      <c r="N71" s="48"/>
      <c r="O71" s="181" t="s">
        <v>106</v>
      </c>
      <c r="P71" s="48"/>
      <c r="Q71" s="48"/>
      <c r="R71" s="184" t="s">
        <v>106</v>
      </c>
      <c r="S71" s="48"/>
      <c r="T71" s="48"/>
      <c r="U71" s="48" t="s">
        <v>106</v>
      </c>
      <c r="V71" s="188" t="s">
        <v>156</v>
      </c>
      <c r="W71" s="10">
        <v>1</v>
      </c>
      <c r="X71" s="10">
        <v>1</v>
      </c>
      <c r="Y71" s="145" t="s">
        <v>422</v>
      </c>
      <c r="Z71" s="103">
        <v>1</v>
      </c>
      <c r="AA71" s="103">
        <v>1</v>
      </c>
      <c r="AB71" s="86" t="s">
        <v>734</v>
      </c>
    </row>
    <row r="72" spans="1:28" ht="71.25" customHeight="1">
      <c r="A72" s="102">
        <v>67</v>
      </c>
      <c r="B72" s="383" t="s">
        <v>161</v>
      </c>
      <c r="C72" s="49">
        <v>1</v>
      </c>
      <c r="D72" s="46" t="s">
        <v>158</v>
      </c>
      <c r="E72" s="46" t="s">
        <v>134</v>
      </c>
      <c r="F72" s="172" t="s">
        <v>423</v>
      </c>
      <c r="G72" s="173" t="s">
        <v>133</v>
      </c>
      <c r="H72" s="174">
        <v>45689</v>
      </c>
      <c r="I72" s="174">
        <v>46022</v>
      </c>
      <c r="J72" s="175"/>
      <c r="K72" s="176"/>
      <c r="L72" s="176" t="s">
        <v>23</v>
      </c>
      <c r="M72" s="176"/>
      <c r="N72" s="176"/>
      <c r="O72" s="176"/>
      <c r="P72" s="176"/>
      <c r="Q72" s="176"/>
      <c r="R72" s="176"/>
      <c r="S72" s="176"/>
      <c r="T72" s="176"/>
      <c r="U72" s="176"/>
      <c r="V72" s="198" t="s">
        <v>150</v>
      </c>
      <c r="W72" s="201">
        <v>1</v>
      </c>
      <c r="X72" s="88">
        <v>1</v>
      </c>
      <c r="Y72" s="203" t="s">
        <v>436</v>
      </c>
      <c r="Z72" s="201">
        <v>0</v>
      </c>
      <c r="AA72" s="88">
        <v>0</v>
      </c>
      <c r="AB72" s="203"/>
    </row>
    <row r="73" spans="1:28" ht="66.75" customHeight="1">
      <c r="A73" s="102">
        <v>68</v>
      </c>
      <c r="B73" s="384"/>
      <c r="C73" s="49">
        <v>2</v>
      </c>
      <c r="D73" s="47" t="s">
        <v>424</v>
      </c>
      <c r="E73" s="190" t="s">
        <v>425</v>
      </c>
      <c r="F73" s="191" t="s">
        <v>426</v>
      </c>
      <c r="G73" s="191" t="s">
        <v>427</v>
      </c>
      <c r="H73" s="178">
        <v>45689</v>
      </c>
      <c r="I73" s="178">
        <v>46022</v>
      </c>
      <c r="J73" s="176"/>
      <c r="K73" s="176"/>
      <c r="L73" s="192" t="s">
        <v>106</v>
      </c>
      <c r="M73" s="176"/>
      <c r="N73" s="176"/>
      <c r="O73" s="192" t="s">
        <v>106</v>
      </c>
      <c r="P73" s="176"/>
      <c r="Q73" s="176"/>
      <c r="R73" s="192" t="s">
        <v>106</v>
      </c>
      <c r="S73" s="176"/>
      <c r="T73" s="176"/>
      <c r="U73" s="192" t="s">
        <v>106</v>
      </c>
      <c r="V73" s="199" t="s">
        <v>428</v>
      </c>
      <c r="W73" s="202">
        <v>1</v>
      </c>
      <c r="X73" s="88">
        <v>1</v>
      </c>
      <c r="Y73" s="204" t="s">
        <v>437</v>
      </c>
      <c r="Z73" s="202">
        <v>1</v>
      </c>
      <c r="AA73" s="88">
        <v>1</v>
      </c>
      <c r="AB73" s="86" t="s">
        <v>737</v>
      </c>
    </row>
    <row r="74" spans="1:28" ht="65.25" customHeight="1">
      <c r="A74" s="102">
        <v>69</v>
      </c>
      <c r="B74" s="384"/>
      <c r="C74" s="49">
        <v>3</v>
      </c>
      <c r="D74" s="47" t="s">
        <v>429</v>
      </c>
      <c r="E74" s="47" t="s">
        <v>135</v>
      </c>
      <c r="F74" s="177" t="s">
        <v>430</v>
      </c>
      <c r="G74" s="177" t="s">
        <v>133</v>
      </c>
      <c r="H74" s="178">
        <v>45689</v>
      </c>
      <c r="I74" s="178">
        <v>46022</v>
      </c>
      <c r="J74" s="176"/>
      <c r="K74" s="176"/>
      <c r="L74" s="192" t="s">
        <v>106</v>
      </c>
      <c r="M74" s="176"/>
      <c r="N74" s="176"/>
      <c r="O74" s="192" t="s">
        <v>106</v>
      </c>
      <c r="P74" s="176"/>
      <c r="Q74" s="176"/>
      <c r="R74" s="192" t="s">
        <v>106</v>
      </c>
      <c r="S74" s="176"/>
      <c r="T74" s="176"/>
      <c r="U74" s="192" t="s">
        <v>106</v>
      </c>
      <c r="V74" s="200" t="s">
        <v>162</v>
      </c>
      <c r="W74" s="202">
        <v>1</v>
      </c>
      <c r="X74" s="88">
        <v>1</v>
      </c>
      <c r="Y74" s="86" t="s">
        <v>438</v>
      </c>
      <c r="Z74" s="202">
        <v>1</v>
      </c>
      <c r="AA74" s="88">
        <v>1</v>
      </c>
      <c r="AB74" s="86" t="s">
        <v>738</v>
      </c>
    </row>
    <row r="75" spans="1:28" ht="216">
      <c r="A75" s="102">
        <v>70</v>
      </c>
      <c r="B75" s="384"/>
      <c r="C75" s="49">
        <v>4</v>
      </c>
      <c r="D75" s="47" t="s">
        <v>431</v>
      </c>
      <c r="E75" s="47" t="s">
        <v>137</v>
      </c>
      <c r="F75" s="177" t="s">
        <v>432</v>
      </c>
      <c r="G75" s="177" t="s">
        <v>139</v>
      </c>
      <c r="H75" s="179">
        <v>45931</v>
      </c>
      <c r="I75" s="179">
        <v>46022</v>
      </c>
      <c r="J75" s="194"/>
      <c r="K75" s="194"/>
      <c r="L75" s="195" t="s">
        <v>106</v>
      </c>
      <c r="M75" s="194"/>
      <c r="N75" s="194"/>
      <c r="O75" s="195" t="s">
        <v>106</v>
      </c>
      <c r="P75" s="194"/>
      <c r="Q75" s="194"/>
      <c r="R75" s="195" t="s">
        <v>106</v>
      </c>
      <c r="S75" s="194"/>
      <c r="T75" s="194"/>
      <c r="U75" s="195" t="s">
        <v>106</v>
      </c>
      <c r="V75" s="200" t="s">
        <v>162</v>
      </c>
      <c r="W75" s="202">
        <v>1</v>
      </c>
      <c r="X75" s="88">
        <v>1</v>
      </c>
      <c r="Y75" s="86" t="s">
        <v>422</v>
      </c>
      <c r="Z75" s="202">
        <v>1</v>
      </c>
      <c r="AA75" s="88">
        <v>1</v>
      </c>
      <c r="AB75" s="86" t="s">
        <v>734</v>
      </c>
    </row>
    <row r="76" spans="1:28" ht="78" customHeight="1">
      <c r="A76" s="102">
        <v>71</v>
      </c>
      <c r="B76" s="384"/>
      <c r="C76" s="49">
        <v>5</v>
      </c>
      <c r="D76" s="47" t="s">
        <v>159</v>
      </c>
      <c r="E76" s="47" t="s">
        <v>141</v>
      </c>
      <c r="F76" s="177" t="s">
        <v>433</v>
      </c>
      <c r="G76" s="177" t="s">
        <v>139</v>
      </c>
      <c r="H76" s="178">
        <v>45658</v>
      </c>
      <c r="I76" s="196">
        <v>46022</v>
      </c>
      <c r="J76" s="197"/>
      <c r="K76" s="48"/>
      <c r="L76" s="48"/>
      <c r="M76" s="48"/>
      <c r="N76" s="48"/>
      <c r="O76" s="48"/>
      <c r="P76" s="48"/>
      <c r="Q76" s="48"/>
      <c r="R76" s="48"/>
      <c r="S76" s="48" t="s">
        <v>106</v>
      </c>
      <c r="T76" s="48"/>
      <c r="U76" s="48"/>
      <c r="V76" s="200" t="s">
        <v>162</v>
      </c>
      <c r="W76" s="202">
        <v>0</v>
      </c>
      <c r="X76" s="88">
        <v>0</v>
      </c>
      <c r="Y76" s="96"/>
      <c r="Z76" s="202">
        <v>0</v>
      </c>
      <c r="AA76" s="88">
        <v>0</v>
      </c>
      <c r="AB76" s="96"/>
    </row>
    <row r="77" spans="1:28" ht="54.75" customHeight="1">
      <c r="A77" s="102">
        <v>72</v>
      </c>
      <c r="B77" s="385"/>
      <c r="C77" s="55">
        <v>6</v>
      </c>
      <c r="D77" s="190" t="s">
        <v>434</v>
      </c>
      <c r="E77" s="190" t="s">
        <v>425</v>
      </c>
      <c r="F77" s="177" t="s">
        <v>435</v>
      </c>
      <c r="G77" s="177" t="s">
        <v>160</v>
      </c>
      <c r="H77" s="178">
        <v>45658</v>
      </c>
      <c r="I77" s="178">
        <v>46022</v>
      </c>
      <c r="J77" s="197"/>
      <c r="K77" s="48"/>
      <c r="L77" s="48"/>
      <c r="M77" s="48"/>
      <c r="N77" s="48"/>
      <c r="O77" s="48"/>
      <c r="P77" s="48"/>
      <c r="Q77" s="48"/>
      <c r="R77" s="48"/>
      <c r="S77" s="48" t="s">
        <v>106</v>
      </c>
      <c r="T77" s="48"/>
      <c r="U77" s="48"/>
      <c r="V77" s="200" t="s">
        <v>163</v>
      </c>
      <c r="W77" s="202">
        <v>0</v>
      </c>
      <c r="X77" s="88">
        <v>0</v>
      </c>
      <c r="Y77" s="96"/>
      <c r="Z77" s="202">
        <v>0</v>
      </c>
      <c r="AA77" s="88">
        <v>0</v>
      </c>
      <c r="AB77" s="96"/>
    </row>
    <row r="78" spans="1:28" ht="51" customHeight="1">
      <c r="A78" s="102">
        <v>73</v>
      </c>
      <c r="B78" s="366" t="s">
        <v>184</v>
      </c>
      <c r="C78" s="55">
        <v>1</v>
      </c>
      <c r="D78" s="56" t="s">
        <v>164</v>
      </c>
      <c r="E78" s="53" t="s">
        <v>165</v>
      </c>
      <c r="F78" s="53" t="s">
        <v>166</v>
      </c>
      <c r="G78" s="57" t="s">
        <v>167</v>
      </c>
      <c r="H78" s="58">
        <v>45689</v>
      </c>
      <c r="I78" s="58">
        <v>45717</v>
      </c>
      <c r="J78" s="31"/>
      <c r="K78" s="59" t="s">
        <v>106</v>
      </c>
      <c r="L78" s="31"/>
      <c r="M78" s="31"/>
      <c r="N78" s="31"/>
      <c r="O78" s="31"/>
      <c r="P78" s="31"/>
      <c r="Q78" s="31"/>
      <c r="R78" s="31"/>
      <c r="S78" s="31"/>
      <c r="T78" s="31"/>
      <c r="U78" s="31"/>
      <c r="V78" s="26" t="s">
        <v>185</v>
      </c>
      <c r="W78" s="205">
        <v>1</v>
      </c>
      <c r="X78" s="206">
        <v>1</v>
      </c>
      <c r="Y78" s="83"/>
      <c r="Z78" s="205">
        <v>0</v>
      </c>
      <c r="AA78" s="206">
        <v>0</v>
      </c>
      <c r="AB78" s="83"/>
    </row>
    <row r="79" spans="1:28" ht="53.25" customHeight="1">
      <c r="A79" s="102">
        <v>74</v>
      </c>
      <c r="B79" s="367"/>
      <c r="C79" s="55">
        <v>2</v>
      </c>
      <c r="D79" s="56" t="s">
        <v>168</v>
      </c>
      <c r="E79" s="53" t="s">
        <v>169</v>
      </c>
      <c r="F79" s="53" t="s">
        <v>166</v>
      </c>
      <c r="G79" s="57" t="s">
        <v>167</v>
      </c>
      <c r="H79" s="58">
        <v>45689</v>
      </c>
      <c r="I79" s="58">
        <v>46022</v>
      </c>
      <c r="J79" s="99"/>
      <c r="K79" s="105"/>
      <c r="L79" s="105"/>
      <c r="M79" s="352" t="s">
        <v>106</v>
      </c>
      <c r="N79" s="353"/>
      <c r="O79" s="354"/>
      <c r="P79" s="352" t="s">
        <v>106</v>
      </c>
      <c r="Q79" s="353"/>
      <c r="R79" s="354"/>
      <c r="S79" s="352" t="s">
        <v>106</v>
      </c>
      <c r="T79" s="353"/>
      <c r="U79" s="354"/>
      <c r="V79" s="27" t="s">
        <v>186</v>
      </c>
      <c r="W79" s="207">
        <v>0</v>
      </c>
      <c r="X79" s="208">
        <v>0</v>
      </c>
      <c r="Y79" s="83"/>
      <c r="Z79" s="207">
        <v>1</v>
      </c>
      <c r="AA79" s="208">
        <v>1</v>
      </c>
      <c r="AB79" s="170" t="s">
        <v>741</v>
      </c>
    </row>
    <row r="80" spans="1:28" ht="108">
      <c r="A80" s="102">
        <v>75</v>
      </c>
      <c r="B80" s="367"/>
      <c r="C80" s="55">
        <v>3</v>
      </c>
      <c r="D80" s="56" t="s">
        <v>170</v>
      </c>
      <c r="E80" s="53" t="s">
        <v>171</v>
      </c>
      <c r="F80" s="53" t="s">
        <v>172</v>
      </c>
      <c r="G80" s="57" t="s">
        <v>167</v>
      </c>
      <c r="H80" s="58">
        <v>45689</v>
      </c>
      <c r="I80" s="58">
        <v>46022</v>
      </c>
      <c r="J80" s="100"/>
      <c r="K80" s="352" t="s">
        <v>106</v>
      </c>
      <c r="L80" s="354"/>
      <c r="M80" s="352" t="s">
        <v>106</v>
      </c>
      <c r="N80" s="353"/>
      <c r="O80" s="354"/>
      <c r="P80" s="352" t="s">
        <v>106</v>
      </c>
      <c r="Q80" s="353"/>
      <c r="R80" s="354"/>
      <c r="S80" s="352" t="s">
        <v>106</v>
      </c>
      <c r="T80" s="353"/>
      <c r="U80" s="354"/>
      <c r="V80" s="27" t="s">
        <v>187</v>
      </c>
      <c r="W80" s="207">
        <v>1</v>
      </c>
      <c r="X80" s="208">
        <v>1</v>
      </c>
      <c r="Y80" s="83"/>
      <c r="Z80" s="207">
        <v>1</v>
      </c>
      <c r="AA80" s="208">
        <v>1</v>
      </c>
      <c r="AB80" s="170" t="s">
        <v>739</v>
      </c>
    </row>
    <row r="81" spans="1:28" ht="63.75">
      <c r="A81" s="102">
        <v>76</v>
      </c>
      <c r="B81" s="367"/>
      <c r="C81" s="55">
        <v>4</v>
      </c>
      <c r="D81" s="56" t="s">
        <v>173</v>
      </c>
      <c r="E81" s="53" t="s">
        <v>174</v>
      </c>
      <c r="F81" s="53" t="s">
        <v>166</v>
      </c>
      <c r="G81" s="57" t="s">
        <v>167</v>
      </c>
      <c r="H81" s="60">
        <v>45689</v>
      </c>
      <c r="I81" s="60">
        <v>46022</v>
      </c>
      <c r="J81" s="100"/>
      <c r="K81" s="352" t="s">
        <v>106</v>
      </c>
      <c r="L81" s="354"/>
      <c r="M81" s="352" t="s">
        <v>106</v>
      </c>
      <c r="N81" s="353"/>
      <c r="O81" s="354"/>
      <c r="P81" s="352" t="s">
        <v>106</v>
      </c>
      <c r="Q81" s="353"/>
      <c r="R81" s="354"/>
      <c r="S81" s="352" t="s">
        <v>106</v>
      </c>
      <c r="T81" s="353"/>
      <c r="U81" s="354"/>
      <c r="V81" s="27" t="s">
        <v>188</v>
      </c>
      <c r="W81" s="207">
        <v>1</v>
      </c>
      <c r="X81" s="208">
        <v>1</v>
      </c>
      <c r="Y81" s="83"/>
      <c r="Z81" s="207">
        <v>1</v>
      </c>
      <c r="AA81" s="208">
        <v>1</v>
      </c>
      <c r="AB81" s="170" t="s">
        <v>740</v>
      </c>
    </row>
    <row r="82" spans="1:28" ht="51">
      <c r="A82" s="102">
        <v>77</v>
      </c>
      <c r="B82" s="367"/>
      <c r="C82" s="55">
        <v>5</v>
      </c>
      <c r="D82" s="56" t="s">
        <v>175</v>
      </c>
      <c r="E82" s="53" t="s">
        <v>176</v>
      </c>
      <c r="F82" s="53" t="s">
        <v>177</v>
      </c>
      <c r="G82" s="57" t="s">
        <v>167</v>
      </c>
      <c r="H82" s="60">
        <v>45931</v>
      </c>
      <c r="I82" s="60">
        <v>45991</v>
      </c>
      <c r="J82" s="31"/>
      <c r="K82" s="31"/>
      <c r="L82" s="31"/>
      <c r="M82" s="31"/>
      <c r="N82" s="31"/>
      <c r="O82" s="31"/>
      <c r="P82" s="31"/>
      <c r="Q82" s="31"/>
      <c r="R82" s="31"/>
      <c r="S82" s="352" t="s">
        <v>106</v>
      </c>
      <c r="T82" s="354"/>
      <c r="U82" s="31"/>
      <c r="V82" s="26" t="s">
        <v>189</v>
      </c>
      <c r="W82" s="205">
        <v>0</v>
      </c>
      <c r="X82" s="206">
        <v>0</v>
      </c>
      <c r="Y82" s="83"/>
      <c r="Z82" s="205">
        <v>0</v>
      </c>
      <c r="AA82" s="206">
        <v>0</v>
      </c>
      <c r="AB82" s="83"/>
    </row>
    <row r="83" spans="1:28" ht="51">
      <c r="A83" s="102">
        <v>78</v>
      </c>
      <c r="B83" s="367"/>
      <c r="C83" s="55">
        <v>6</v>
      </c>
      <c r="D83" s="56" t="s">
        <v>178</v>
      </c>
      <c r="E83" s="53" t="s">
        <v>179</v>
      </c>
      <c r="F83" s="53" t="s">
        <v>172</v>
      </c>
      <c r="G83" s="57" t="s">
        <v>167</v>
      </c>
      <c r="H83" s="60">
        <v>45689</v>
      </c>
      <c r="I83" s="60">
        <v>46022</v>
      </c>
      <c r="J83" s="100"/>
      <c r="K83" s="352" t="s">
        <v>106</v>
      </c>
      <c r="L83" s="354"/>
      <c r="M83" s="352" t="s">
        <v>106</v>
      </c>
      <c r="N83" s="353"/>
      <c r="O83" s="354"/>
      <c r="P83" s="352" t="s">
        <v>106</v>
      </c>
      <c r="Q83" s="353"/>
      <c r="R83" s="354"/>
      <c r="S83" s="352" t="s">
        <v>106</v>
      </c>
      <c r="T83" s="353"/>
      <c r="U83" s="354"/>
      <c r="V83" s="27" t="s">
        <v>190</v>
      </c>
      <c r="W83" s="207">
        <v>1</v>
      </c>
      <c r="X83" s="208">
        <v>1</v>
      </c>
      <c r="Y83" s="83"/>
      <c r="Z83" s="207">
        <v>1</v>
      </c>
      <c r="AA83" s="208">
        <v>1</v>
      </c>
      <c r="AB83" s="170" t="s">
        <v>742</v>
      </c>
    </row>
    <row r="84" spans="1:28" ht="48.75" customHeight="1" thickBot="1">
      <c r="A84" s="102">
        <v>79</v>
      </c>
      <c r="B84" s="367"/>
      <c r="C84" s="90">
        <v>7</v>
      </c>
      <c r="D84" s="56" t="s">
        <v>180</v>
      </c>
      <c r="E84" s="53" t="s">
        <v>181</v>
      </c>
      <c r="F84" s="53" t="s">
        <v>172</v>
      </c>
      <c r="G84" s="57" t="s">
        <v>167</v>
      </c>
      <c r="H84" s="60">
        <v>45778</v>
      </c>
      <c r="I84" s="60">
        <v>45992</v>
      </c>
      <c r="J84" s="100"/>
      <c r="K84" s="100"/>
      <c r="L84" s="100"/>
      <c r="M84" s="100"/>
      <c r="N84" s="61" t="s">
        <v>106</v>
      </c>
      <c r="O84" s="99"/>
      <c r="P84" s="100"/>
      <c r="Q84" s="100"/>
      <c r="R84" s="100"/>
      <c r="S84" s="100"/>
      <c r="T84" s="61" t="s">
        <v>106</v>
      </c>
      <c r="U84" s="100"/>
      <c r="V84" s="27" t="s">
        <v>191</v>
      </c>
      <c r="W84" s="207">
        <v>0</v>
      </c>
      <c r="X84" s="208">
        <v>0</v>
      </c>
      <c r="Y84" s="84"/>
      <c r="Z84" s="207">
        <v>0</v>
      </c>
      <c r="AA84" s="208">
        <v>0</v>
      </c>
      <c r="AB84" s="84"/>
    </row>
    <row r="85" spans="1:28" ht="51" customHeight="1" thickBot="1">
      <c r="A85" s="102">
        <v>80</v>
      </c>
      <c r="B85" s="368"/>
      <c r="C85" s="94">
        <v>8</v>
      </c>
      <c r="D85" s="53" t="s">
        <v>182</v>
      </c>
      <c r="E85" s="53" t="s">
        <v>183</v>
      </c>
      <c r="F85" s="53" t="s">
        <v>172</v>
      </c>
      <c r="G85" s="57" t="s">
        <v>167</v>
      </c>
      <c r="H85" s="60">
        <v>45839</v>
      </c>
      <c r="I85" s="60">
        <v>46022</v>
      </c>
      <c r="J85" s="100"/>
      <c r="K85" s="100"/>
      <c r="L85" s="100"/>
      <c r="M85" s="100"/>
      <c r="N85" s="100"/>
      <c r="O85" s="100"/>
      <c r="P85" s="352" t="s">
        <v>106</v>
      </c>
      <c r="Q85" s="353"/>
      <c r="R85" s="354"/>
      <c r="S85" s="100"/>
      <c r="T85" s="100"/>
      <c r="U85" s="100"/>
      <c r="V85" s="27" t="s">
        <v>192</v>
      </c>
      <c r="W85" s="207">
        <v>0</v>
      </c>
      <c r="X85" s="208">
        <v>0</v>
      </c>
      <c r="Y85" s="95"/>
      <c r="Z85" s="207">
        <v>0</v>
      </c>
      <c r="AA85" s="208">
        <v>0</v>
      </c>
      <c r="AB85" s="95"/>
    </row>
    <row r="86" spans="1:28" ht="60" customHeight="1">
      <c r="A86" s="102">
        <v>81</v>
      </c>
      <c r="B86" s="372" t="s">
        <v>212</v>
      </c>
      <c r="C86" s="45">
        <v>1</v>
      </c>
      <c r="D86" s="62" t="s">
        <v>193</v>
      </c>
      <c r="E86" s="30" t="s">
        <v>194</v>
      </c>
      <c r="F86" s="30" t="s">
        <v>195</v>
      </c>
      <c r="G86" s="44" t="s">
        <v>196</v>
      </c>
      <c r="H86" s="20">
        <v>45323</v>
      </c>
      <c r="I86" s="20">
        <v>45351</v>
      </c>
      <c r="J86" s="104"/>
      <c r="K86" s="104"/>
      <c r="L86" s="209" t="s">
        <v>106</v>
      </c>
      <c r="M86" s="104"/>
      <c r="N86" s="104"/>
      <c r="O86" s="104"/>
      <c r="P86" s="104"/>
      <c r="Q86" s="104"/>
      <c r="R86" s="104"/>
      <c r="S86" s="104"/>
      <c r="T86" s="104"/>
      <c r="U86" s="104"/>
      <c r="V86" s="26" t="s">
        <v>440</v>
      </c>
      <c r="W86" s="212">
        <v>1</v>
      </c>
      <c r="X86" s="212">
        <v>1</v>
      </c>
      <c r="Y86" s="210"/>
      <c r="Z86" s="212">
        <v>0</v>
      </c>
      <c r="AA86" s="212">
        <v>0</v>
      </c>
      <c r="AB86" s="210"/>
    </row>
    <row r="87" spans="1:28" ht="72">
      <c r="A87" s="102">
        <v>82</v>
      </c>
      <c r="B87" s="373"/>
      <c r="C87" s="45">
        <v>2</v>
      </c>
      <c r="D87" s="62" t="s">
        <v>197</v>
      </c>
      <c r="E87" s="32" t="s">
        <v>198</v>
      </c>
      <c r="F87" s="30" t="s">
        <v>195</v>
      </c>
      <c r="G87" s="44" t="s">
        <v>196</v>
      </c>
      <c r="H87" s="33">
        <v>45292</v>
      </c>
      <c r="I87" s="33">
        <v>45657</v>
      </c>
      <c r="J87" s="369" t="s">
        <v>106</v>
      </c>
      <c r="K87" s="370"/>
      <c r="L87" s="371"/>
      <c r="M87" s="369" t="s">
        <v>106</v>
      </c>
      <c r="N87" s="370"/>
      <c r="O87" s="371"/>
      <c r="P87" s="369" t="s">
        <v>106</v>
      </c>
      <c r="Q87" s="370"/>
      <c r="R87" s="371"/>
      <c r="S87" s="369" t="s">
        <v>106</v>
      </c>
      <c r="T87" s="370"/>
      <c r="U87" s="371"/>
      <c r="V87" s="27" t="s">
        <v>206</v>
      </c>
      <c r="W87" s="205">
        <v>1</v>
      </c>
      <c r="X87" s="206">
        <v>1</v>
      </c>
      <c r="Y87" s="211"/>
      <c r="Z87" s="205">
        <v>1</v>
      </c>
      <c r="AA87" s="206">
        <v>1</v>
      </c>
      <c r="AB87" s="331" t="s">
        <v>746</v>
      </c>
    </row>
    <row r="88" spans="1:28" ht="72">
      <c r="A88" s="102">
        <v>83</v>
      </c>
      <c r="B88" s="373"/>
      <c r="C88" s="45">
        <v>3</v>
      </c>
      <c r="D88" s="62" t="s">
        <v>199</v>
      </c>
      <c r="E88" s="32" t="s">
        <v>200</v>
      </c>
      <c r="F88" s="30" t="s">
        <v>195</v>
      </c>
      <c r="G88" s="44" t="s">
        <v>196</v>
      </c>
      <c r="H88" s="33">
        <v>45383</v>
      </c>
      <c r="I88" s="33">
        <v>45657</v>
      </c>
      <c r="J88" s="100"/>
      <c r="K88" s="100"/>
      <c r="L88" s="100"/>
      <c r="M88" s="352" t="s">
        <v>106</v>
      </c>
      <c r="N88" s="353"/>
      <c r="O88" s="354"/>
      <c r="P88" s="352" t="s">
        <v>106</v>
      </c>
      <c r="Q88" s="353"/>
      <c r="R88" s="354"/>
      <c r="S88" s="352" t="s">
        <v>106</v>
      </c>
      <c r="T88" s="353"/>
      <c r="U88" s="354"/>
      <c r="V88" s="27" t="s">
        <v>207</v>
      </c>
      <c r="W88" s="207">
        <v>0</v>
      </c>
      <c r="X88" s="208">
        <v>0</v>
      </c>
      <c r="Y88" s="211"/>
      <c r="Z88" s="207">
        <v>1</v>
      </c>
      <c r="AA88" s="208">
        <v>1</v>
      </c>
      <c r="AB88" s="331" t="s">
        <v>747</v>
      </c>
    </row>
    <row r="89" spans="1:28" ht="72.75">
      <c r="A89" s="102">
        <v>84</v>
      </c>
      <c r="B89" s="373"/>
      <c r="C89" s="45">
        <v>4</v>
      </c>
      <c r="D89" s="62" t="s">
        <v>439</v>
      </c>
      <c r="E89" s="32" t="s">
        <v>201</v>
      </c>
      <c r="F89" s="30" t="s">
        <v>195</v>
      </c>
      <c r="G89" s="44" t="s">
        <v>196</v>
      </c>
      <c r="H89" s="38">
        <v>45323</v>
      </c>
      <c r="I89" s="38">
        <v>45657</v>
      </c>
      <c r="J89" s="100"/>
      <c r="K89" s="352" t="s">
        <v>106</v>
      </c>
      <c r="L89" s="354"/>
      <c r="M89" s="352" t="s">
        <v>106</v>
      </c>
      <c r="N89" s="353"/>
      <c r="O89" s="354"/>
      <c r="P89" s="352" t="s">
        <v>106</v>
      </c>
      <c r="Q89" s="353"/>
      <c r="R89" s="354"/>
      <c r="S89" s="352" t="s">
        <v>106</v>
      </c>
      <c r="T89" s="353"/>
      <c r="U89" s="354"/>
      <c r="V89" s="27" t="s">
        <v>208</v>
      </c>
      <c r="W89" s="207">
        <v>1</v>
      </c>
      <c r="X89" s="208">
        <v>1</v>
      </c>
      <c r="Y89" s="211"/>
      <c r="Z89" s="207">
        <v>1</v>
      </c>
      <c r="AA89" s="208">
        <v>1</v>
      </c>
      <c r="AB89" s="331" t="s">
        <v>745</v>
      </c>
    </row>
    <row r="90" spans="1:28" ht="72.75">
      <c r="A90" s="102">
        <v>85</v>
      </c>
      <c r="B90" s="373"/>
      <c r="C90" s="45">
        <v>5</v>
      </c>
      <c r="D90" s="62" t="s">
        <v>442</v>
      </c>
      <c r="E90" s="32" t="s">
        <v>202</v>
      </c>
      <c r="F90" s="30" t="s">
        <v>195</v>
      </c>
      <c r="G90" s="44" t="s">
        <v>196</v>
      </c>
      <c r="H90" s="36">
        <v>45352</v>
      </c>
      <c r="I90" s="36">
        <v>45657</v>
      </c>
      <c r="J90" s="31"/>
      <c r="K90" s="31"/>
      <c r="L90" s="31"/>
      <c r="M90" s="352" t="s">
        <v>106</v>
      </c>
      <c r="N90" s="353"/>
      <c r="O90" s="354"/>
      <c r="P90" s="352" t="s">
        <v>106</v>
      </c>
      <c r="Q90" s="353"/>
      <c r="R90" s="354"/>
      <c r="S90" s="352" t="s">
        <v>106</v>
      </c>
      <c r="T90" s="353"/>
      <c r="U90" s="354"/>
      <c r="V90" s="26" t="s">
        <v>209</v>
      </c>
      <c r="W90" s="205">
        <v>0</v>
      </c>
      <c r="X90" s="206">
        <v>0</v>
      </c>
      <c r="Y90" s="210"/>
      <c r="Z90" s="205">
        <v>1</v>
      </c>
      <c r="AA90" s="206">
        <v>1</v>
      </c>
      <c r="AB90" s="332" t="s">
        <v>744</v>
      </c>
    </row>
    <row r="91" spans="1:28" ht="72">
      <c r="A91" s="102">
        <v>86</v>
      </c>
      <c r="B91" s="373"/>
      <c r="C91" s="45">
        <v>6</v>
      </c>
      <c r="D91" s="62" t="s">
        <v>203</v>
      </c>
      <c r="E91" s="32" t="s">
        <v>204</v>
      </c>
      <c r="F91" s="30" t="s">
        <v>195</v>
      </c>
      <c r="G91" s="44" t="s">
        <v>196</v>
      </c>
      <c r="H91" s="38">
        <v>45323</v>
      </c>
      <c r="I91" s="38">
        <v>45657</v>
      </c>
      <c r="J91" s="100"/>
      <c r="K91" s="352" t="s">
        <v>106</v>
      </c>
      <c r="L91" s="354"/>
      <c r="M91" s="352" t="s">
        <v>106</v>
      </c>
      <c r="N91" s="353"/>
      <c r="O91" s="354"/>
      <c r="P91" s="352" t="s">
        <v>106</v>
      </c>
      <c r="Q91" s="353"/>
      <c r="R91" s="354"/>
      <c r="S91" s="352" t="s">
        <v>106</v>
      </c>
      <c r="T91" s="353"/>
      <c r="U91" s="354"/>
      <c r="V91" s="27" t="s">
        <v>210</v>
      </c>
      <c r="W91" s="207">
        <v>1</v>
      </c>
      <c r="X91" s="208">
        <v>1</v>
      </c>
      <c r="Y91" s="211"/>
      <c r="Z91" s="207">
        <v>1</v>
      </c>
      <c r="AA91" s="208">
        <v>1</v>
      </c>
      <c r="AB91" s="331" t="s">
        <v>743</v>
      </c>
    </row>
    <row r="92" spans="1:28" ht="60">
      <c r="A92" s="102">
        <v>87</v>
      </c>
      <c r="B92" s="373"/>
      <c r="C92" s="45">
        <v>7</v>
      </c>
      <c r="D92" s="62" t="s">
        <v>441</v>
      </c>
      <c r="E92" s="32" t="s">
        <v>205</v>
      </c>
      <c r="F92" s="30" t="s">
        <v>195</v>
      </c>
      <c r="G92" s="44" t="s">
        <v>196</v>
      </c>
      <c r="H92" s="38">
        <v>45474</v>
      </c>
      <c r="I92" s="38">
        <v>45657</v>
      </c>
      <c r="J92" s="105"/>
      <c r="K92" s="105"/>
      <c r="L92" s="105"/>
      <c r="M92" s="100"/>
      <c r="N92" s="100"/>
      <c r="O92" s="100"/>
      <c r="P92" s="105"/>
      <c r="Q92" s="105"/>
      <c r="R92" s="105"/>
      <c r="S92" s="352" t="s">
        <v>106</v>
      </c>
      <c r="T92" s="353"/>
      <c r="U92" s="354"/>
      <c r="V92" s="27" t="s">
        <v>211</v>
      </c>
      <c r="W92" s="207">
        <v>0</v>
      </c>
      <c r="X92" s="208">
        <v>0</v>
      </c>
      <c r="Y92" s="211"/>
      <c r="Z92" s="207">
        <v>0</v>
      </c>
      <c r="AA92" s="208">
        <v>0</v>
      </c>
      <c r="AB92" s="211"/>
    </row>
    <row r="93" spans="1:28" ht="108" customHeight="1">
      <c r="A93" s="102">
        <v>88</v>
      </c>
      <c r="B93" s="355" t="s">
        <v>214</v>
      </c>
      <c r="C93" s="91">
        <v>1</v>
      </c>
      <c r="D93" s="216" t="s">
        <v>443</v>
      </c>
      <c r="E93" s="217" t="s">
        <v>444</v>
      </c>
      <c r="F93" s="218" t="s">
        <v>445</v>
      </c>
      <c r="G93" s="219" t="s">
        <v>446</v>
      </c>
      <c r="H93" s="220">
        <v>45717</v>
      </c>
      <c r="I93" s="220">
        <v>45930</v>
      </c>
      <c r="J93" s="221"/>
      <c r="K93" s="222"/>
      <c r="L93" s="361" t="s">
        <v>23</v>
      </c>
      <c r="M93" s="361"/>
      <c r="N93" s="361"/>
      <c r="O93" s="361"/>
      <c r="P93" s="361"/>
      <c r="Q93" s="361"/>
      <c r="R93" s="361"/>
      <c r="S93" s="222"/>
      <c r="T93" s="222"/>
      <c r="U93" s="222"/>
      <c r="V93" s="236" t="s">
        <v>477</v>
      </c>
      <c r="W93" s="213">
        <v>1</v>
      </c>
      <c r="X93" s="213">
        <v>1</v>
      </c>
      <c r="Y93" s="204" t="s">
        <v>481</v>
      </c>
      <c r="Z93" s="213">
        <v>1</v>
      </c>
      <c r="AA93" s="213">
        <v>1</v>
      </c>
      <c r="AB93" s="204" t="s">
        <v>666</v>
      </c>
    </row>
    <row r="94" spans="1:28" ht="94.5" customHeight="1">
      <c r="A94" s="102">
        <v>89</v>
      </c>
      <c r="B94" s="355"/>
      <c r="C94" s="63">
        <v>2</v>
      </c>
      <c r="D94" s="223" t="s">
        <v>447</v>
      </c>
      <c r="E94" s="190" t="s">
        <v>448</v>
      </c>
      <c r="F94" s="191" t="s">
        <v>449</v>
      </c>
      <c r="G94" s="191" t="s">
        <v>381</v>
      </c>
      <c r="H94" s="224">
        <v>45689</v>
      </c>
      <c r="I94" s="224">
        <v>46022</v>
      </c>
      <c r="J94" s="362" t="s">
        <v>23</v>
      </c>
      <c r="K94" s="362"/>
      <c r="L94" s="362"/>
      <c r="M94" s="362" t="s">
        <v>23</v>
      </c>
      <c r="N94" s="362"/>
      <c r="O94" s="362"/>
      <c r="P94" s="362" t="s">
        <v>23</v>
      </c>
      <c r="Q94" s="362"/>
      <c r="R94" s="362"/>
      <c r="S94" s="362" t="s">
        <v>23</v>
      </c>
      <c r="T94" s="362"/>
      <c r="U94" s="362"/>
      <c r="V94" s="193" t="s">
        <v>428</v>
      </c>
      <c r="W94" s="214">
        <v>1</v>
      </c>
      <c r="X94" s="214">
        <v>1</v>
      </c>
      <c r="Y94" s="204" t="s">
        <v>482</v>
      </c>
      <c r="Z94" s="214">
        <v>1</v>
      </c>
      <c r="AA94" s="214">
        <v>1</v>
      </c>
      <c r="AB94" s="204" t="s">
        <v>667</v>
      </c>
    </row>
    <row r="95" spans="1:28" ht="93.75" customHeight="1">
      <c r="A95" s="102">
        <v>90</v>
      </c>
      <c r="B95" s="355"/>
      <c r="C95" s="63">
        <v>3</v>
      </c>
      <c r="D95" s="225" t="s">
        <v>450</v>
      </c>
      <c r="E95" s="190" t="s">
        <v>451</v>
      </c>
      <c r="F95" s="191" t="s">
        <v>426</v>
      </c>
      <c r="G95" s="191" t="s">
        <v>427</v>
      </c>
      <c r="H95" s="224">
        <v>45689</v>
      </c>
      <c r="I95" s="224">
        <v>46022</v>
      </c>
      <c r="J95" s="362" t="s">
        <v>23</v>
      </c>
      <c r="K95" s="362"/>
      <c r="L95" s="362"/>
      <c r="M95" s="362"/>
      <c r="N95" s="362" t="s">
        <v>23</v>
      </c>
      <c r="O95" s="362"/>
      <c r="P95" s="362"/>
      <c r="Q95" s="362"/>
      <c r="R95" s="362" t="s">
        <v>23</v>
      </c>
      <c r="S95" s="362"/>
      <c r="T95" s="362"/>
      <c r="U95" s="362"/>
      <c r="V95" s="193" t="s">
        <v>428</v>
      </c>
      <c r="W95" s="214">
        <v>1</v>
      </c>
      <c r="X95" s="214">
        <v>1</v>
      </c>
      <c r="Y95" s="204" t="s">
        <v>437</v>
      </c>
      <c r="Z95" s="214">
        <v>1</v>
      </c>
      <c r="AA95" s="214">
        <v>1</v>
      </c>
      <c r="AB95" s="204" t="s">
        <v>668</v>
      </c>
    </row>
    <row r="96" spans="1:28" ht="63.75" customHeight="1">
      <c r="A96" s="102">
        <v>91</v>
      </c>
      <c r="B96" s="355"/>
      <c r="C96" s="63">
        <v>4</v>
      </c>
      <c r="D96" s="190" t="s">
        <v>434</v>
      </c>
      <c r="E96" s="190" t="s">
        <v>452</v>
      </c>
      <c r="F96" s="191" t="s">
        <v>453</v>
      </c>
      <c r="G96" s="191" t="s">
        <v>454</v>
      </c>
      <c r="H96" s="226">
        <v>45931</v>
      </c>
      <c r="I96" s="226">
        <v>45991</v>
      </c>
      <c r="J96" s="227"/>
      <c r="K96" s="227"/>
      <c r="L96" s="227"/>
      <c r="M96" s="227"/>
      <c r="N96" s="227"/>
      <c r="O96" s="227"/>
      <c r="P96" s="227"/>
      <c r="Q96" s="227"/>
      <c r="R96" s="227"/>
      <c r="S96" s="228" t="s">
        <v>23</v>
      </c>
      <c r="T96" s="228" t="s">
        <v>23</v>
      </c>
      <c r="U96" s="227"/>
      <c r="V96" s="193" t="s">
        <v>428</v>
      </c>
      <c r="W96" s="214">
        <v>0</v>
      </c>
      <c r="X96" s="214">
        <v>0</v>
      </c>
      <c r="Y96" s="204" t="s">
        <v>483</v>
      </c>
      <c r="Z96" s="214">
        <v>0</v>
      </c>
      <c r="AA96" s="214">
        <v>0</v>
      </c>
      <c r="AB96" s="311"/>
    </row>
    <row r="97" spans="1:28" ht="66" customHeight="1">
      <c r="A97" s="102">
        <v>92</v>
      </c>
      <c r="B97" s="355"/>
      <c r="C97" s="63">
        <v>5</v>
      </c>
      <c r="D97" s="190" t="s">
        <v>455</v>
      </c>
      <c r="E97" s="190" t="s">
        <v>452</v>
      </c>
      <c r="F97" s="191" t="s">
        <v>456</v>
      </c>
      <c r="G97" s="191" t="s">
        <v>457</v>
      </c>
      <c r="H97" s="224">
        <v>45658</v>
      </c>
      <c r="I97" s="224">
        <v>46022</v>
      </c>
      <c r="J97" s="411" t="s">
        <v>23</v>
      </c>
      <c r="K97" s="411"/>
      <c r="L97" s="411"/>
      <c r="M97" s="229" t="s">
        <v>23</v>
      </c>
      <c r="N97" s="227"/>
      <c r="O97" s="227"/>
      <c r="P97" s="227"/>
      <c r="Q97" s="229" t="s">
        <v>23</v>
      </c>
      <c r="R97" s="227"/>
      <c r="S97" s="227"/>
      <c r="T97" s="227"/>
      <c r="U97" s="229" t="s">
        <v>23</v>
      </c>
      <c r="V97" s="193" t="s">
        <v>428</v>
      </c>
      <c r="W97" s="214">
        <v>1</v>
      </c>
      <c r="X97" s="214">
        <v>1</v>
      </c>
      <c r="Y97" s="204" t="s">
        <v>484</v>
      </c>
      <c r="Z97" s="214">
        <v>1</v>
      </c>
      <c r="AA97" s="214">
        <v>1</v>
      </c>
      <c r="AB97" s="204" t="s">
        <v>669</v>
      </c>
    </row>
    <row r="98" spans="1:28" ht="36">
      <c r="A98" s="102">
        <v>93</v>
      </c>
      <c r="B98" s="355"/>
      <c r="C98" s="63">
        <v>6</v>
      </c>
      <c r="D98" s="190" t="s">
        <v>213</v>
      </c>
      <c r="E98" s="190" t="s">
        <v>458</v>
      </c>
      <c r="F98" s="191" t="s">
        <v>459</v>
      </c>
      <c r="G98" s="191" t="s">
        <v>460</v>
      </c>
      <c r="H98" s="224">
        <v>45658</v>
      </c>
      <c r="I98" s="224">
        <v>46022</v>
      </c>
      <c r="J98" s="411" t="s">
        <v>23</v>
      </c>
      <c r="K98" s="411"/>
      <c r="L98" s="411"/>
      <c r="M98" s="411"/>
      <c r="N98" s="411"/>
      <c r="O98" s="411"/>
      <c r="P98" s="411" t="s">
        <v>23</v>
      </c>
      <c r="Q98" s="411"/>
      <c r="R98" s="411"/>
      <c r="S98" s="411"/>
      <c r="T98" s="411"/>
      <c r="U98" s="411"/>
      <c r="V98" s="193" t="s">
        <v>428</v>
      </c>
      <c r="W98" s="214">
        <v>1</v>
      </c>
      <c r="X98" s="214">
        <v>1</v>
      </c>
      <c r="Y98" s="204" t="s">
        <v>485</v>
      </c>
      <c r="Z98" s="214">
        <v>1</v>
      </c>
      <c r="AA98" s="214">
        <v>1</v>
      </c>
      <c r="AB98" s="204" t="s">
        <v>670</v>
      </c>
    </row>
    <row r="99" spans="1:28" ht="83.25" customHeight="1">
      <c r="A99" s="102">
        <v>94</v>
      </c>
      <c r="B99" s="355"/>
      <c r="C99" s="63">
        <v>7</v>
      </c>
      <c r="D99" s="190" t="s">
        <v>461</v>
      </c>
      <c r="E99" s="190" t="s">
        <v>462</v>
      </c>
      <c r="F99" s="191" t="s">
        <v>463</v>
      </c>
      <c r="G99" s="191" t="s">
        <v>464</v>
      </c>
      <c r="H99" s="226">
        <v>45809</v>
      </c>
      <c r="I99" s="226">
        <v>45838</v>
      </c>
      <c r="J99" s="227"/>
      <c r="K99" s="227"/>
      <c r="L99" s="230" t="s">
        <v>23</v>
      </c>
      <c r="M99" s="227"/>
      <c r="N99" s="227"/>
      <c r="O99" s="230" t="s">
        <v>23</v>
      </c>
      <c r="P99" s="227"/>
      <c r="Q99" s="227"/>
      <c r="R99" s="230" t="s">
        <v>23</v>
      </c>
      <c r="S99" s="227"/>
      <c r="T99" s="227"/>
      <c r="U99" s="227"/>
      <c r="V99" s="193" t="s">
        <v>428</v>
      </c>
      <c r="W99" s="214">
        <v>1</v>
      </c>
      <c r="X99" s="214">
        <v>1</v>
      </c>
      <c r="Y99" s="204" t="s">
        <v>486</v>
      </c>
      <c r="Z99" s="214">
        <v>0</v>
      </c>
      <c r="AA99" s="214">
        <v>0</v>
      </c>
      <c r="AB99" s="204"/>
    </row>
    <row r="100" spans="1:28" ht="64.5" customHeight="1">
      <c r="A100" s="102">
        <v>95</v>
      </c>
      <c r="B100" s="355"/>
      <c r="C100" s="63">
        <v>8</v>
      </c>
      <c r="D100" s="231" t="s">
        <v>465</v>
      </c>
      <c r="E100" s="231" t="s">
        <v>452</v>
      </c>
      <c r="F100" s="232" t="s">
        <v>466</v>
      </c>
      <c r="G100" s="232" t="s">
        <v>467</v>
      </c>
      <c r="H100" s="233">
        <v>45658</v>
      </c>
      <c r="I100" s="233">
        <v>46022</v>
      </c>
      <c r="J100" s="357" t="s">
        <v>23</v>
      </c>
      <c r="K100" s="357"/>
      <c r="L100" s="357"/>
      <c r="M100" s="357"/>
      <c r="N100" s="357" t="s">
        <v>23</v>
      </c>
      <c r="O100" s="357"/>
      <c r="P100" s="357"/>
      <c r="Q100" s="357"/>
      <c r="R100" s="357" t="s">
        <v>23</v>
      </c>
      <c r="S100" s="357"/>
      <c r="T100" s="357"/>
      <c r="U100" s="357"/>
      <c r="V100" s="237" t="s">
        <v>478</v>
      </c>
      <c r="W100" s="214">
        <v>1</v>
      </c>
      <c r="X100" s="214">
        <v>1</v>
      </c>
      <c r="Y100" s="204" t="s">
        <v>487</v>
      </c>
      <c r="Z100" s="214">
        <v>1</v>
      </c>
      <c r="AA100" s="214">
        <v>1</v>
      </c>
      <c r="AB100" s="204" t="s">
        <v>673</v>
      </c>
    </row>
    <row r="101" spans="1:28" ht="130.5" customHeight="1">
      <c r="A101" s="102">
        <v>96</v>
      </c>
      <c r="B101" s="355"/>
      <c r="C101" s="63">
        <v>9</v>
      </c>
      <c r="D101" s="231" t="s">
        <v>468</v>
      </c>
      <c r="E101" s="231" t="s">
        <v>452</v>
      </c>
      <c r="F101" s="232" t="s">
        <v>469</v>
      </c>
      <c r="G101" s="232" t="s">
        <v>470</v>
      </c>
      <c r="H101" s="233">
        <v>45658</v>
      </c>
      <c r="I101" s="233">
        <v>46022</v>
      </c>
      <c r="J101" s="357" t="s">
        <v>23</v>
      </c>
      <c r="K101" s="357"/>
      <c r="L101" s="357"/>
      <c r="M101" s="357"/>
      <c r="N101" s="357" t="s">
        <v>23</v>
      </c>
      <c r="O101" s="357"/>
      <c r="P101" s="357"/>
      <c r="Q101" s="357"/>
      <c r="R101" s="357" t="s">
        <v>23</v>
      </c>
      <c r="S101" s="357"/>
      <c r="T101" s="357"/>
      <c r="U101" s="357"/>
      <c r="V101" s="237" t="s">
        <v>479</v>
      </c>
      <c r="W101" s="214">
        <v>1</v>
      </c>
      <c r="X101" s="214">
        <v>1</v>
      </c>
      <c r="Y101" s="204" t="s">
        <v>488</v>
      </c>
      <c r="Z101" s="214">
        <v>1</v>
      </c>
      <c r="AA101" s="214">
        <v>1</v>
      </c>
      <c r="AB101" s="204" t="s">
        <v>672</v>
      </c>
    </row>
    <row r="102" spans="1:28" ht="71.25" customHeight="1">
      <c r="A102" s="102">
        <v>97</v>
      </c>
      <c r="B102" s="355"/>
      <c r="C102" s="69">
        <v>10</v>
      </c>
      <c r="D102" s="231" t="s">
        <v>471</v>
      </c>
      <c r="E102" s="231" t="s">
        <v>452</v>
      </c>
      <c r="F102" s="232" t="s">
        <v>472</v>
      </c>
      <c r="G102" s="232" t="s">
        <v>473</v>
      </c>
      <c r="H102" s="233">
        <v>45717</v>
      </c>
      <c r="I102" s="234">
        <v>46022</v>
      </c>
      <c r="J102" s="227"/>
      <c r="K102" s="227"/>
      <c r="L102" s="235" t="s">
        <v>23</v>
      </c>
      <c r="M102" s="359" t="s">
        <v>23</v>
      </c>
      <c r="N102" s="359"/>
      <c r="O102" s="360"/>
      <c r="P102" s="358" t="s">
        <v>23</v>
      </c>
      <c r="Q102" s="359"/>
      <c r="R102" s="360"/>
      <c r="S102" s="358" t="s">
        <v>23</v>
      </c>
      <c r="T102" s="359"/>
      <c r="U102" s="360"/>
      <c r="V102" s="237" t="s">
        <v>480</v>
      </c>
      <c r="W102" s="215">
        <v>1</v>
      </c>
      <c r="X102" s="215">
        <v>1</v>
      </c>
      <c r="Y102" s="204" t="s">
        <v>489</v>
      </c>
      <c r="Z102" s="215">
        <v>0</v>
      </c>
      <c r="AA102" s="215">
        <v>0</v>
      </c>
      <c r="AB102" s="204"/>
    </row>
    <row r="103" spans="1:28" ht="48" customHeight="1">
      <c r="A103" s="102">
        <v>98</v>
      </c>
      <c r="B103" s="356"/>
      <c r="C103" s="45">
        <v>11</v>
      </c>
      <c r="D103" s="190" t="s">
        <v>474</v>
      </c>
      <c r="E103" s="190" t="s">
        <v>458</v>
      </c>
      <c r="F103" s="191" t="s">
        <v>475</v>
      </c>
      <c r="G103" s="191" t="s">
        <v>476</v>
      </c>
      <c r="H103" s="226">
        <v>45717</v>
      </c>
      <c r="I103" s="226">
        <v>46022</v>
      </c>
      <c r="J103" s="361" t="s">
        <v>23</v>
      </c>
      <c r="K103" s="361"/>
      <c r="L103" s="361"/>
      <c r="M103" s="362" t="s">
        <v>23</v>
      </c>
      <c r="N103" s="362"/>
      <c r="O103" s="362"/>
      <c r="P103" s="362" t="s">
        <v>23</v>
      </c>
      <c r="Q103" s="362"/>
      <c r="R103" s="362"/>
      <c r="S103" s="362" t="s">
        <v>23</v>
      </c>
      <c r="T103" s="362"/>
      <c r="U103" s="362"/>
      <c r="V103" s="193" t="s">
        <v>478</v>
      </c>
      <c r="W103" s="214">
        <v>1</v>
      </c>
      <c r="X103" s="214">
        <v>1</v>
      </c>
      <c r="Y103" s="204" t="s">
        <v>490</v>
      </c>
      <c r="Z103" s="214">
        <v>1</v>
      </c>
      <c r="AA103" s="214">
        <v>1</v>
      </c>
      <c r="AB103" s="204" t="s">
        <v>671</v>
      </c>
    </row>
    <row r="104" spans="1:28" ht="54" customHeight="1">
      <c r="A104" s="102">
        <v>99</v>
      </c>
      <c r="B104" s="363" t="s">
        <v>225</v>
      </c>
      <c r="C104" s="45">
        <v>1</v>
      </c>
      <c r="D104" s="238" t="s">
        <v>491</v>
      </c>
      <c r="E104" s="30" t="s">
        <v>216</v>
      </c>
      <c r="F104" s="32" t="s">
        <v>492</v>
      </c>
      <c r="G104" s="65" t="s">
        <v>218</v>
      </c>
      <c r="H104" s="66">
        <v>45931</v>
      </c>
      <c r="I104" s="66">
        <v>46022</v>
      </c>
      <c r="J104" s="242"/>
      <c r="K104" s="242"/>
      <c r="L104" s="242"/>
      <c r="M104" s="243"/>
      <c r="N104" s="243"/>
      <c r="O104" s="243"/>
      <c r="P104" s="243"/>
      <c r="Q104" s="243"/>
      <c r="R104" s="243"/>
      <c r="S104" s="333" t="s">
        <v>106</v>
      </c>
      <c r="T104" s="334"/>
      <c r="U104" s="335"/>
      <c r="V104" s="68" t="s">
        <v>516</v>
      </c>
      <c r="W104" s="214">
        <v>0</v>
      </c>
      <c r="X104" s="214">
        <v>0</v>
      </c>
      <c r="Y104" s="28"/>
      <c r="Z104" s="214">
        <v>0</v>
      </c>
      <c r="AA104" s="214">
        <v>0</v>
      </c>
      <c r="AB104" s="28"/>
    </row>
    <row r="105" spans="1:28" ht="60" customHeight="1">
      <c r="A105" s="102">
        <v>100</v>
      </c>
      <c r="B105" s="364"/>
      <c r="C105" s="45">
        <v>2</v>
      </c>
      <c r="D105" s="238" t="s">
        <v>493</v>
      </c>
      <c r="E105" s="32" t="s">
        <v>494</v>
      </c>
      <c r="F105" s="32" t="s">
        <v>492</v>
      </c>
      <c r="G105" s="65" t="s">
        <v>219</v>
      </c>
      <c r="H105" s="66">
        <v>45689</v>
      </c>
      <c r="I105" s="66">
        <v>46022</v>
      </c>
      <c r="J105" s="100"/>
      <c r="K105" s="342" t="s">
        <v>106</v>
      </c>
      <c r="L105" s="343"/>
      <c r="M105" s="333" t="s">
        <v>106</v>
      </c>
      <c r="N105" s="334"/>
      <c r="O105" s="335"/>
      <c r="P105" s="333" t="s">
        <v>106</v>
      </c>
      <c r="Q105" s="334"/>
      <c r="R105" s="335"/>
      <c r="S105" s="333" t="s">
        <v>106</v>
      </c>
      <c r="T105" s="334"/>
      <c r="U105" s="335"/>
      <c r="V105" s="68" t="s">
        <v>517</v>
      </c>
      <c r="W105" s="214">
        <v>1</v>
      </c>
      <c r="X105" s="214">
        <v>1</v>
      </c>
      <c r="Y105" s="244" t="s">
        <v>523</v>
      </c>
      <c r="Z105" s="214">
        <v>1</v>
      </c>
      <c r="AA105" s="214">
        <v>1</v>
      </c>
      <c r="AB105" s="322" t="s">
        <v>702</v>
      </c>
    </row>
    <row r="106" spans="1:28" ht="72">
      <c r="A106" s="102">
        <v>101</v>
      </c>
      <c r="B106" s="364"/>
      <c r="C106" s="45">
        <v>3</v>
      </c>
      <c r="D106" s="238" t="s">
        <v>495</v>
      </c>
      <c r="E106" s="32" t="s">
        <v>496</v>
      </c>
      <c r="F106" s="32" t="s">
        <v>492</v>
      </c>
      <c r="G106" s="65" t="s">
        <v>497</v>
      </c>
      <c r="H106" s="66">
        <v>45689</v>
      </c>
      <c r="I106" s="66">
        <v>45747</v>
      </c>
      <c r="J106" s="100"/>
      <c r="K106" s="239" t="s">
        <v>106</v>
      </c>
      <c r="L106" s="239" t="s">
        <v>106</v>
      </c>
      <c r="M106" s="100"/>
      <c r="N106" s="100"/>
      <c r="O106" s="100"/>
      <c r="P106" s="100"/>
      <c r="Q106" s="100"/>
      <c r="R106" s="100"/>
      <c r="S106" s="100"/>
      <c r="T106" s="100"/>
      <c r="U106" s="100"/>
      <c r="V106" s="68" t="s">
        <v>496</v>
      </c>
      <c r="W106" s="214">
        <v>1</v>
      </c>
      <c r="X106" s="214">
        <v>1</v>
      </c>
      <c r="Y106" s="244" t="s">
        <v>524</v>
      </c>
      <c r="Z106" s="214">
        <v>0</v>
      </c>
      <c r="AA106" s="214">
        <v>0</v>
      </c>
      <c r="AB106" s="322"/>
    </row>
    <row r="107" spans="1:28" ht="68.25" customHeight="1">
      <c r="A107" s="102">
        <v>102</v>
      </c>
      <c r="B107" s="364"/>
      <c r="C107" s="45">
        <v>4</v>
      </c>
      <c r="D107" s="240" t="s">
        <v>498</v>
      </c>
      <c r="E107" s="32" t="s">
        <v>499</v>
      </c>
      <c r="F107" s="32" t="s">
        <v>217</v>
      </c>
      <c r="G107" s="65" t="s">
        <v>220</v>
      </c>
      <c r="H107" s="66">
        <v>45748</v>
      </c>
      <c r="I107" s="66">
        <v>45930</v>
      </c>
      <c r="J107" s="333" t="s">
        <v>106</v>
      </c>
      <c r="K107" s="334"/>
      <c r="L107" s="335"/>
      <c r="M107" s="333" t="s">
        <v>106</v>
      </c>
      <c r="N107" s="334"/>
      <c r="O107" s="335"/>
      <c r="P107" s="333" t="s">
        <v>106</v>
      </c>
      <c r="Q107" s="334"/>
      <c r="R107" s="335"/>
      <c r="S107" s="100"/>
      <c r="T107" s="100"/>
      <c r="U107" s="100"/>
      <c r="V107" s="68" t="s">
        <v>226</v>
      </c>
      <c r="W107" s="214">
        <v>1</v>
      </c>
      <c r="X107" s="214">
        <v>1</v>
      </c>
      <c r="Y107" s="245" t="s">
        <v>525</v>
      </c>
      <c r="Z107" s="214">
        <v>1</v>
      </c>
      <c r="AA107" s="214">
        <v>1</v>
      </c>
      <c r="AB107" s="315" t="s">
        <v>703</v>
      </c>
    </row>
    <row r="108" spans="1:28" ht="63.75">
      <c r="A108" s="102">
        <v>103</v>
      </c>
      <c r="B108" s="364"/>
      <c r="C108" s="45">
        <v>5</v>
      </c>
      <c r="D108" s="241" t="s">
        <v>500</v>
      </c>
      <c r="E108" s="32" t="s">
        <v>501</v>
      </c>
      <c r="F108" s="32" t="s">
        <v>492</v>
      </c>
      <c r="G108" s="65" t="s">
        <v>502</v>
      </c>
      <c r="H108" s="66">
        <v>45689</v>
      </c>
      <c r="I108" s="66">
        <v>46022</v>
      </c>
      <c r="J108" s="31"/>
      <c r="K108" s="342" t="s">
        <v>106</v>
      </c>
      <c r="L108" s="343"/>
      <c r="M108" s="333" t="s">
        <v>106</v>
      </c>
      <c r="N108" s="334"/>
      <c r="O108" s="335"/>
      <c r="P108" s="333" t="s">
        <v>106</v>
      </c>
      <c r="Q108" s="334"/>
      <c r="R108" s="335"/>
      <c r="S108" s="333" t="s">
        <v>106</v>
      </c>
      <c r="T108" s="334"/>
      <c r="U108" s="335"/>
      <c r="V108" s="68" t="s">
        <v>518</v>
      </c>
      <c r="W108" s="214">
        <v>1</v>
      </c>
      <c r="X108" s="214">
        <v>1</v>
      </c>
      <c r="Y108" s="246" t="s">
        <v>526</v>
      </c>
      <c r="Z108" s="214">
        <v>1</v>
      </c>
      <c r="AA108" s="214">
        <v>1</v>
      </c>
      <c r="AB108" s="314" t="s">
        <v>704</v>
      </c>
    </row>
    <row r="109" spans="1:28" ht="84">
      <c r="A109" s="102">
        <v>104</v>
      </c>
      <c r="B109" s="364"/>
      <c r="C109" s="45">
        <v>6</v>
      </c>
      <c r="D109" s="238" t="s">
        <v>503</v>
      </c>
      <c r="E109" s="32" t="s">
        <v>504</v>
      </c>
      <c r="F109" s="32" t="s">
        <v>492</v>
      </c>
      <c r="G109" s="65" t="s">
        <v>497</v>
      </c>
      <c r="H109" s="66">
        <v>45748</v>
      </c>
      <c r="I109" s="66">
        <v>45930</v>
      </c>
      <c r="J109" s="100"/>
      <c r="K109" s="100"/>
      <c r="L109" s="100"/>
      <c r="M109" s="333" t="s">
        <v>106</v>
      </c>
      <c r="N109" s="334"/>
      <c r="O109" s="335"/>
      <c r="P109" s="333" t="s">
        <v>106</v>
      </c>
      <c r="Q109" s="334"/>
      <c r="R109" s="335"/>
      <c r="S109" s="100"/>
      <c r="T109" s="100"/>
      <c r="U109" s="100"/>
      <c r="V109" s="68" t="s">
        <v>519</v>
      </c>
      <c r="W109" s="214">
        <v>0</v>
      </c>
      <c r="X109" s="214">
        <v>0</v>
      </c>
      <c r="Y109" s="247"/>
      <c r="Z109" s="214">
        <v>1</v>
      </c>
      <c r="AA109" s="214">
        <v>1</v>
      </c>
      <c r="AB109" s="247" t="s">
        <v>705</v>
      </c>
    </row>
    <row r="110" spans="1:28" ht="144">
      <c r="A110" s="102">
        <v>105</v>
      </c>
      <c r="B110" s="364"/>
      <c r="C110" s="45">
        <v>7</v>
      </c>
      <c r="D110" s="238" t="s">
        <v>505</v>
      </c>
      <c r="E110" s="32" t="s">
        <v>506</v>
      </c>
      <c r="F110" s="32" t="s">
        <v>492</v>
      </c>
      <c r="G110" s="65" t="s">
        <v>507</v>
      </c>
      <c r="H110" s="66">
        <v>45689</v>
      </c>
      <c r="I110" s="66">
        <v>46022</v>
      </c>
      <c r="J110" s="100"/>
      <c r="K110" s="333" t="s">
        <v>106</v>
      </c>
      <c r="L110" s="334"/>
      <c r="M110" s="334"/>
      <c r="N110" s="334"/>
      <c r="O110" s="335"/>
      <c r="P110" s="333" t="s">
        <v>106</v>
      </c>
      <c r="Q110" s="334"/>
      <c r="R110" s="334"/>
      <c r="S110" s="334"/>
      <c r="T110" s="334"/>
      <c r="U110" s="335"/>
      <c r="V110" s="68" t="s">
        <v>227</v>
      </c>
      <c r="W110" s="214">
        <v>1</v>
      </c>
      <c r="X110" s="214">
        <v>1</v>
      </c>
      <c r="Y110" s="248" t="s">
        <v>527</v>
      </c>
      <c r="Z110" s="214">
        <v>1</v>
      </c>
      <c r="AA110" s="214">
        <v>1</v>
      </c>
      <c r="AB110" s="85" t="s">
        <v>699</v>
      </c>
    </row>
    <row r="111" spans="1:28" ht="60">
      <c r="A111" s="102">
        <v>106</v>
      </c>
      <c r="B111" s="364"/>
      <c r="C111" s="45">
        <v>8</v>
      </c>
      <c r="D111" s="238" t="s">
        <v>221</v>
      </c>
      <c r="E111" s="32" t="s">
        <v>222</v>
      </c>
      <c r="F111" s="32" t="s">
        <v>492</v>
      </c>
      <c r="G111" s="65" t="s">
        <v>508</v>
      </c>
      <c r="H111" s="66">
        <v>45839</v>
      </c>
      <c r="I111" s="66">
        <v>46022</v>
      </c>
      <c r="J111" s="100"/>
      <c r="K111" s="100"/>
      <c r="L111" s="100"/>
      <c r="M111" s="100"/>
      <c r="N111" s="100"/>
      <c r="O111" s="100"/>
      <c r="P111" s="333" t="s">
        <v>106</v>
      </c>
      <c r="Q111" s="334"/>
      <c r="R111" s="335"/>
      <c r="S111" s="333" t="s">
        <v>106</v>
      </c>
      <c r="T111" s="334"/>
      <c r="U111" s="335"/>
      <c r="V111" s="68" t="s">
        <v>228</v>
      </c>
      <c r="W111" s="214">
        <v>0</v>
      </c>
      <c r="X111" s="214">
        <v>0</v>
      </c>
      <c r="Y111" s="170"/>
      <c r="Z111" s="214">
        <v>0</v>
      </c>
      <c r="AA111" s="214">
        <v>0</v>
      </c>
      <c r="AB111" s="170"/>
    </row>
    <row r="112" spans="1:28" ht="60">
      <c r="A112" s="102">
        <v>107</v>
      </c>
      <c r="B112" s="364"/>
      <c r="C112" s="45">
        <v>9</v>
      </c>
      <c r="D112" s="238" t="s">
        <v>509</v>
      </c>
      <c r="E112" s="32" t="s">
        <v>510</v>
      </c>
      <c r="F112" s="32" t="s">
        <v>492</v>
      </c>
      <c r="G112" s="65" t="s">
        <v>508</v>
      </c>
      <c r="H112" s="66">
        <v>45839</v>
      </c>
      <c r="I112" s="66">
        <v>46022</v>
      </c>
      <c r="J112" s="100"/>
      <c r="K112" s="100"/>
      <c r="L112" s="100"/>
      <c r="M112" s="100"/>
      <c r="N112" s="100"/>
      <c r="O112" s="100"/>
      <c r="P112" s="333" t="s">
        <v>106</v>
      </c>
      <c r="Q112" s="334"/>
      <c r="R112" s="335"/>
      <c r="S112" s="333" t="s">
        <v>106</v>
      </c>
      <c r="T112" s="334"/>
      <c r="U112" s="335"/>
      <c r="V112" s="68" t="s">
        <v>520</v>
      </c>
      <c r="W112" s="214">
        <v>0</v>
      </c>
      <c r="X112" s="214">
        <v>0</v>
      </c>
      <c r="Y112" s="29"/>
      <c r="Z112" s="214">
        <v>0</v>
      </c>
      <c r="AA112" s="214">
        <v>0</v>
      </c>
      <c r="AB112" s="29"/>
    </row>
    <row r="113" spans="1:28" ht="60">
      <c r="A113" s="102">
        <v>108</v>
      </c>
      <c r="B113" s="364"/>
      <c r="C113" s="45">
        <v>10</v>
      </c>
      <c r="D113" s="238" t="s">
        <v>511</v>
      </c>
      <c r="E113" s="32" t="s">
        <v>512</v>
      </c>
      <c r="F113" s="32" t="s">
        <v>492</v>
      </c>
      <c r="G113" s="65" t="s">
        <v>508</v>
      </c>
      <c r="H113" s="66">
        <v>45748</v>
      </c>
      <c r="I113" s="66">
        <v>45838</v>
      </c>
      <c r="J113" s="100"/>
      <c r="K113" s="100"/>
      <c r="L113" s="100"/>
      <c r="M113" s="100"/>
      <c r="N113" s="100"/>
      <c r="O113" s="100"/>
      <c r="P113" s="333" t="s">
        <v>106</v>
      </c>
      <c r="Q113" s="334"/>
      <c r="R113" s="335"/>
      <c r="S113" s="100"/>
      <c r="T113" s="100"/>
      <c r="U113" s="100"/>
      <c r="V113" s="68" t="s">
        <v>521</v>
      </c>
      <c r="W113" s="214">
        <v>0</v>
      </c>
      <c r="X113" s="214">
        <v>0</v>
      </c>
      <c r="Y113" s="85"/>
      <c r="Z113" s="214">
        <v>0</v>
      </c>
      <c r="AA113" s="214">
        <v>0</v>
      </c>
      <c r="AB113" s="85"/>
    </row>
    <row r="114" spans="1:28" ht="60">
      <c r="A114" s="102">
        <v>109</v>
      </c>
      <c r="B114" s="364"/>
      <c r="C114" s="45">
        <v>11</v>
      </c>
      <c r="D114" s="238" t="s">
        <v>513</v>
      </c>
      <c r="E114" s="32" t="s">
        <v>514</v>
      </c>
      <c r="F114" s="32" t="s">
        <v>492</v>
      </c>
      <c r="G114" s="65" t="s">
        <v>508</v>
      </c>
      <c r="H114" s="66">
        <v>45748</v>
      </c>
      <c r="I114" s="66">
        <v>45930</v>
      </c>
      <c r="J114" s="100"/>
      <c r="K114" s="98"/>
      <c r="L114" s="98"/>
      <c r="M114" s="333" t="s">
        <v>106</v>
      </c>
      <c r="N114" s="334"/>
      <c r="O114" s="335"/>
      <c r="P114" s="333" t="s">
        <v>106</v>
      </c>
      <c r="Q114" s="334"/>
      <c r="R114" s="335"/>
      <c r="S114" s="100"/>
      <c r="T114" s="100"/>
      <c r="U114" s="100"/>
      <c r="V114" s="68" t="s">
        <v>522</v>
      </c>
      <c r="W114" s="214">
        <v>0</v>
      </c>
      <c r="X114" s="214">
        <v>0</v>
      </c>
      <c r="Y114" s="29"/>
      <c r="Z114" s="214">
        <v>1</v>
      </c>
      <c r="AA114" s="214">
        <v>1</v>
      </c>
      <c r="AB114" s="29" t="s">
        <v>700</v>
      </c>
    </row>
    <row r="115" spans="1:28" ht="77.25" customHeight="1" thickBot="1">
      <c r="A115" s="102">
        <v>110</v>
      </c>
      <c r="B115" s="365"/>
      <c r="C115" s="19">
        <v>12</v>
      </c>
      <c r="D115" s="238" t="s">
        <v>515</v>
      </c>
      <c r="E115" s="32" t="s">
        <v>223</v>
      </c>
      <c r="F115" s="32" t="s">
        <v>492</v>
      </c>
      <c r="G115" s="65" t="s">
        <v>224</v>
      </c>
      <c r="H115" s="66">
        <v>45689</v>
      </c>
      <c r="I115" s="67">
        <v>46022</v>
      </c>
      <c r="J115" s="100"/>
      <c r="K115" s="98"/>
      <c r="L115" s="98"/>
      <c r="M115" s="333" t="s">
        <v>106</v>
      </c>
      <c r="N115" s="334"/>
      <c r="O115" s="335"/>
      <c r="P115" s="333" t="s">
        <v>106</v>
      </c>
      <c r="Q115" s="334"/>
      <c r="R115" s="335"/>
      <c r="S115" s="333" t="s">
        <v>106</v>
      </c>
      <c r="T115" s="334"/>
      <c r="U115" s="335"/>
      <c r="V115" s="68" t="s">
        <v>229</v>
      </c>
      <c r="W115" s="214">
        <v>0</v>
      </c>
      <c r="X115" s="214">
        <v>0</v>
      </c>
      <c r="Y115" s="87"/>
      <c r="Z115" s="214">
        <v>1</v>
      </c>
      <c r="AA115" s="214">
        <v>1</v>
      </c>
      <c r="AB115" s="323" t="s">
        <v>701</v>
      </c>
    </row>
    <row r="116" spans="1:28" ht="75.75" customHeight="1">
      <c r="A116" s="102">
        <v>111</v>
      </c>
      <c r="B116" s="339" t="s">
        <v>237</v>
      </c>
      <c r="C116" s="45">
        <v>1</v>
      </c>
      <c r="D116" s="249" t="s">
        <v>230</v>
      </c>
      <c r="E116" s="30" t="s">
        <v>216</v>
      </c>
      <c r="F116" s="32" t="s">
        <v>492</v>
      </c>
      <c r="G116" s="65" t="s">
        <v>528</v>
      </c>
      <c r="H116" s="66">
        <v>45748</v>
      </c>
      <c r="I116" s="66">
        <v>45838</v>
      </c>
      <c r="J116" s="31"/>
      <c r="K116" s="31"/>
      <c r="L116" s="31"/>
      <c r="M116" s="403" t="s">
        <v>106</v>
      </c>
      <c r="N116" s="404"/>
      <c r="O116" s="405"/>
      <c r="P116" s="31"/>
      <c r="Q116" s="31"/>
      <c r="R116" s="31"/>
      <c r="S116" s="31"/>
      <c r="T116" s="31"/>
      <c r="U116" s="31"/>
      <c r="V116" s="68" t="s">
        <v>553</v>
      </c>
      <c r="W116" s="214">
        <v>0</v>
      </c>
      <c r="X116" s="214">
        <v>0</v>
      </c>
      <c r="Y116" s="28"/>
      <c r="Z116" s="318">
        <v>1</v>
      </c>
      <c r="AA116" s="318">
        <v>0</v>
      </c>
      <c r="AB116" s="85"/>
    </row>
    <row r="117" spans="1:28" ht="76.5">
      <c r="A117" s="102">
        <v>112</v>
      </c>
      <c r="B117" s="340"/>
      <c r="C117" s="45">
        <v>2</v>
      </c>
      <c r="D117" s="249" t="s">
        <v>529</v>
      </c>
      <c r="E117" s="32" t="s">
        <v>530</v>
      </c>
      <c r="F117" s="32" t="s">
        <v>492</v>
      </c>
      <c r="G117" s="65" t="s">
        <v>531</v>
      </c>
      <c r="H117" s="66">
        <v>45748</v>
      </c>
      <c r="I117" s="66">
        <v>46022</v>
      </c>
      <c r="J117" s="31"/>
      <c r="K117" s="31"/>
      <c r="L117" s="31"/>
      <c r="M117" s="333" t="s">
        <v>106</v>
      </c>
      <c r="N117" s="334"/>
      <c r="O117" s="335"/>
      <c r="P117" s="333" t="s">
        <v>106</v>
      </c>
      <c r="Q117" s="334"/>
      <c r="R117" s="335"/>
      <c r="S117" s="333" t="s">
        <v>106</v>
      </c>
      <c r="T117" s="334"/>
      <c r="U117" s="335"/>
      <c r="V117" s="27" t="s">
        <v>238</v>
      </c>
      <c r="W117" s="214">
        <v>0</v>
      </c>
      <c r="X117" s="214">
        <v>0</v>
      </c>
      <c r="Y117" s="29"/>
      <c r="Z117" s="214">
        <v>1</v>
      </c>
      <c r="AA117" s="214">
        <v>1</v>
      </c>
      <c r="AB117" s="313" t="s">
        <v>679</v>
      </c>
    </row>
    <row r="118" spans="1:28" ht="96">
      <c r="A118" s="102">
        <v>113</v>
      </c>
      <c r="B118" s="340"/>
      <c r="C118" s="19">
        <v>3</v>
      </c>
      <c r="D118" s="249" t="s">
        <v>231</v>
      </c>
      <c r="E118" s="32" t="s">
        <v>532</v>
      </c>
      <c r="F118" s="32" t="s">
        <v>492</v>
      </c>
      <c r="G118" s="70" t="s">
        <v>232</v>
      </c>
      <c r="H118" s="66">
        <v>45748</v>
      </c>
      <c r="I118" s="67">
        <v>45838</v>
      </c>
      <c r="J118" s="100"/>
      <c r="K118" s="31"/>
      <c r="L118" s="31"/>
      <c r="M118" s="333" t="s">
        <v>106</v>
      </c>
      <c r="N118" s="334"/>
      <c r="O118" s="335"/>
      <c r="P118" s="100"/>
      <c r="Q118" s="100"/>
      <c r="R118" s="100"/>
      <c r="S118" s="100"/>
      <c r="T118" s="100"/>
      <c r="U118" s="100"/>
      <c r="V118" s="27" t="s">
        <v>239</v>
      </c>
      <c r="W118" s="214">
        <v>0</v>
      </c>
      <c r="X118" s="214">
        <v>0</v>
      </c>
      <c r="Y118" s="85"/>
      <c r="Z118" s="214">
        <v>1</v>
      </c>
      <c r="AA118" s="214">
        <v>1</v>
      </c>
      <c r="AB118" s="85" t="s">
        <v>680</v>
      </c>
    </row>
    <row r="119" spans="1:28" ht="192">
      <c r="A119" s="102">
        <v>114</v>
      </c>
      <c r="B119" s="340"/>
      <c r="C119" s="45">
        <v>4</v>
      </c>
      <c r="D119" s="250" t="s">
        <v>533</v>
      </c>
      <c r="E119" s="32" t="s">
        <v>534</v>
      </c>
      <c r="F119" s="32" t="s">
        <v>492</v>
      </c>
      <c r="G119" s="65" t="s">
        <v>531</v>
      </c>
      <c r="H119" s="66">
        <v>45689</v>
      </c>
      <c r="I119" s="66">
        <v>46022</v>
      </c>
      <c r="J119" s="100"/>
      <c r="K119" s="342" t="s">
        <v>106</v>
      </c>
      <c r="L119" s="343"/>
      <c r="M119" s="333" t="s">
        <v>106</v>
      </c>
      <c r="N119" s="334"/>
      <c r="O119" s="335"/>
      <c r="P119" s="333" t="s">
        <v>106</v>
      </c>
      <c r="Q119" s="334"/>
      <c r="R119" s="335"/>
      <c r="S119" s="333" t="s">
        <v>106</v>
      </c>
      <c r="T119" s="334"/>
      <c r="U119" s="335"/>
      <c r="V119" s="27" t="s">
        <v>554</v>
      </c>
      <c r="W119" s="214">
        <v>1</v>
      </c>
      <c r="X119" s="214">
        <v>1</v>
      </c>
      <c r="Y119" s="246" t="s">
        <v>561</v>
      </c>
      <c r="Z119" s="214">
        <v>1</v>
      </c>
      <c r="AA119" s="214">
        <v>1</v>
      </c>
      <c r="AB119" s="314" t="s">
        <v>684</v>
      </c>
    </row>
    <row r="120" spans="1:28" ht="84">
      <c r="A120" s="102">
        <v>115</v>
      </c>
      <c r="B120" s="340"/>
      <c r="C120" s="45">
        <v>5</v>
      </c>
      <c r="D120" s="249" t="s">
        <v>233</v>
      </c>
      <c r="E120" s="32" t="s">
        <v>535</v>
      </c>
      <c r="F120" s="32" t="s">
        <v>492</v>
      </c>
      <c r="G120" s="65" t="s">
        <v>536</v>
      </c>
      <c r="H120" s="66">
        <v>45689</v>
      </c>
      <c r="I120" s="66">
        <v>46022</v>
      </c>
      <c r="J120" s="100"/>
      <c r="K120" s="342" t="s">
        <v>106</v>
      </c>
      <c r="L120" s="343"/>
      <c r="M120" s="333" t="s">
        <v>106</v>
      </c>
      <c r="N120" s="334"/>
      <c r="O120" s="335"/>
      <c r="P120" s="333" t="s">
        <v>106</v>
      </c>
      <c r="Q120" s="334"/>
      <c r="R120" s="335"/>
      <c r="S120" s="333" t="s">
        <v>106</v>
      </c>
      <c r="T120" s="334"/>
      <c r="U120" s="335"/>
      <c r="V120" s="26" t="s">
        <v>555</v>
      </c>
      <c r="W120" s="214">
        <v>1</v>
      </c>
      <c r="X120" s="214">
        <v>1</v>
      </c>
      <c r="Y120" s="245" t="s">
        <v>562</v>
      </c>
      <c r="Z120" s="214">
        <v>1</v>
      </c>
      <c r="AA120" s="214">
        <v>1</v>
      </c>
      <c r="AB120" s="315" t="s">
        <v>685</v>
      </c>
    </row>
    <row r="121" spans="1:28" ht="108">
      <c r="A121" s="102">
        <v>116</v>
      </c>
      <c r="B121" s="340"/>
      <c r="C121" s="19">
        <v>6</v>
      </c>
      <c r="D121" s="249" t="s">
        <v>537</v>
      </c>
      <c r="E121" s="32" t="s">
        <v>538</v>
      </c>
      <c r="F121" s="32" t="s">
        <v>492</v>
      </c>
      <c r="G121" s="65" t="s">
        <v>536</v>
      </c>
      <c r="H121" s="66">
        <v>45689</v>
      </c>
      <c r="I121" s="66">
        <v>46022</v>
      </c>
      <c r="J121" s="31"/>
      <c r="K121" s="31"/>
      <c r="L121" s="31"/>
      <c r="M121" s="333" t="s">
        <v>106</v>
      </c>
      <c r="N121" s="334"/>
      <c r="O121" s="335"/>
      <c r="P121" s="333" t="s">
        <v>106</v>
      </c>
      <c r="Q121" s="334"/>
      <c r="R121" s="335"/>
      <c r="S121" s="333" t="s">
        <v>106</v>
      </c>
      <c r="T121" s="334"/>
      <c r="U121" s="335"/>
      <c r="V121" s="27" t="s">
        <v>556</v>
      </c>
      <c r="W121" s="214">
        <v>0</v>
      </c>
      <c r="X121" s="214">
        <v>0</v>
      </c>
      <c r="Y121" s="29"/>
      <c r="Z121" s="214">
        <v>1</v>
      </c>
      <c r="AA121" s="214">
        <v>1</v>
      </c>
      <c r="AB121" s="29" t="s">
        <v>681</v>
      </c>
    </row>
    <row r="122" spans="1:28" ht="120">
      <c r="A122" s="102">
        <v>117</v>
      </c>
      <c r="B122" s="340"/>
      <c r="C122" s="45">
        <v>7</v>
      </c>
      <c r="D122" s="251" t="s">
        <v>539</v>
      </c>
      <c r="E122" s="32" t="s">
        <v>540</v>
      </c>
      <c r="F122" s="32" t="s">
        <v>492</v>
      </c>
      <c r="G122" s="65" t="s">
        <v>541</v>
      </c>
      <c r="H122" s="66">
        <v>45689</v>
      </c>
      <c r="I122" s="66">
        <v>46022</v>
      </c>
      <c r="J122" s="100"/>
      <c r="K122" s="342" t="s">
        <v>106</v>
      </c>
      <c r="L122" s="343"/>
      <c r="M122" s="333" t="s">
        <v>106</v>
      </c>
      <c r="N122" s="334"/>
      <c r="O122" s="335"/>
      <c r="P122" s="333" t="s">
        <v>106</v>
      </c>
      <c r="Q122" s="334"/>
      <c r="R122" s="335"/>
      <c r="S122" s="333" t="s">
        <v>106</v>
      </c>
      <c r="T122" s="334"/>
      <c r="U122" s="335"/>
      <c r="V122" s="27" t="s">
        <v>557</v>
      </c>
      <c r="W122" s="214">
        <v>1</v>
      </c>
      <c r="X122" s="214">
        <v>1</v>
      </c>
      <c r="Y122" s="246" t="s">
        <v>563</v>
      </c>
      <c r="Z122" s="214">
        <v>1</v>
      </c>
      <c r="AA122" s="214">
        <v>1</v>
      </c>
      <c r="AB122" s="314" t="s">
        <v>686</v>
      </c>
    </row>
    <row r="123" spans="1:28" ht="120">
      <c r="A123" s="102">
        <v>118</v>
      </c>
      <c r="B123" s="340"/>
      <c r="C123" s="45">
        <v>8</v>
      </c>
      <c r="D123" s="251" t="s">
        <v>542</v>
      </c>
      <c r="E123" s="32" t="s">
        <v>543</v>
      </c>
      <c r="F123" s="32" t="s">
        <v>492</v>
      </c>
      <c r="G123" s="65" t="s">
        <v>541</v>
      </c>
      <c r="H123" s="66">
        <v>45689</v>
      </c>
      <c r="I123" s="66">
        <v>45838</v>
      </c>
      <c r="J123" s="100"/>
      <c r="K123" s="342" t="s">
        <v>106</v>
      </c>
      <c r="L123" s="343"/>
      <c r="M123" s="333" t="s">
        <v>106</v>
      </c>
      <c r="N123" s="334"/>
      <c r="O123" s="335"/>
      <c r="P123" s="100"/>
      <c r="Q123" s="100"/>
      <c r="R123" s="34"/>
      <c r="S123" s="100"/>
      <c r="T123" s="100"/>
      <c r="U123" s="34"/>
      <c r="V123" s="289" t="s">
        <v>558</v>
      </c>
      <c r="W123" s="214">
        <v>1</v>
      </c>
      <c r="X123" s="214">
        <v>1</v>
      </c>
      <c r="Y123" s="299" t="s">
        <v>564</v>
      </c>
      <c r="Z123" s="214">
        <v>1</v>
      </c>
      <c r="AA123" s="214">
        <v>1</v>
      </c>
      <c r="AB123" s="314" t="s">
        <v>687</v>
      </c>
    </row>
    <row r="124" spans="1:28" ht="48">
      <c r="A124" s="102">
        <v>119</v>
      </c>
      <c r="B124" s="340"/>
      <c r="C124" s="19">
        <v>9</v>
      </c>
      <c r="D124" s="249" t="s">
        <v>234</v>
      </c>
      <c r="E124" s="32" t="s">
        <v>235</v>
      </c>
      <c r="F124" s="32" t="s">
        <v>492</v>
      </c>
      <c r="G124" s="65" t="s">
        <v>531</v>
      </c>
      <c r="H124" s="71">
        <v>45748</v>
      </c>
      <c r="I124" s="71">
        <v>45930</v>
      </c>
      <c r="J124" s="100"/>
      <c r="K124" s="239" t="s">
        <v>106</v>
      </c>
      <c r="L124" s="239" t="s">
        <v>106</v>
      </c>
      <c r="M124" s="333" t="s">
        <v>106</v>
      </c>
      <c r="N124" s="334"/>
      <c r="O124" s="335"/>
      <c r="P124" s="333" t="s">
        <v>106</v>
      </c>
      <c r="Q124" s="334"/>
      <c r="R124" s="335"/>
      <c r="S124" s="100"/>
      <c r="T124" s="100"/>
      <c r="U124" s="100"/>
      <c r="V124" s="289" t="s">
        <v>240</v>
      </c>
      <c r="W124" s="214">
        <v>1</v>
      </c>
      <c r="X124" s="214">
        <v>1</v>
      </c>
      <c r="Y124" s="300" t="s">
        <v>565</v>
      </c>
      <c r="Z124" s="214">
        <v>1</v>
      </c>
      <c r="AA124" s="214">
        <v>1</v>
      </c>
      <c r="AB124" s="315" t="s">
        <v>688</v>
      </c>
    </row>
    <row r="125" spans="1:28" ht="132">
      <c r="A125" s="102">
        <v>120</v>
      </c>
      <c r="B125" s="340"/>
      <c r="C125" s="45">
        <v>10</v>
      </c>
      <c r="D125" s="252" t="s">
        <v>544</v>
      </c>
      <c r="E125" s="32" t="s">
        <v>545</v>
      </c>
      <c r="F125" s="32" t="s">
        <v>492</v>
      </c>
      <c r="G125" s="253" t="s">
        <v>531</v>
      </c>
      <c r="H125" s="66">
        <v>45689</v>
      </c>
      <c r="I125" s="66">
        <v>45838</v>
      </c>
      <c r="J125" s="267"/>
      <c r="K125" s="350" t="s">
        <v>106</v>
      </c>
      <c r="L125" s="351"/>
      <c r="M125" s="333" t="s">
        <v>106</v>
      </c>
      <c r="N125" s="334"/>
      <c r="O125" s="335"/>
      <c r="P125" s="267"/>
      <c r="Q125" s="267"/>
      <c r="R125" s="267"/>
      <c r="S125" s="267"/>
      <c r="T125" s="268"/>
      <c r="U125" s="267"/>
      <c r="V125" s="290" t="s">
        <v>545</v>
      </c>
      <c r="W125" s="214">
        <v>1</v>
      </c>
      <c r="X125" s="214">
        <v>1</v>
      </c>
      <c r="Y125" s="300" t="s">
        <v>566</v>
      </c>
      <c r="Z125" s="214">
        <v>1</v>
      </c>
      <c r="AA125" s="214">
        <v>1</v>
      </c>
      <c r="AB125" s="315" t="s">
        <v>689</v>
      </c>
    </row>
    <row r="126" spans="1:28" ht="64.5" customHeight="1">
      <c r="A126" s="102">
        <v>121</v>
      </c>
      <c r="B126" s="340"/>
      <c r="C126" s="45">
        <v>11</v>
      </c>
      <c r="D126" s="250" t="s">
        <v>546</v>
      </c>
      <c r="E126" s="32" t="s">
        <v>547</v>
      </c>
      <c r="F126" s="32" t="s">
        <v>492</v>
      </c>
      <c r="G126" s="65" t="s">
        <v>536</v>
      </c>
      <c r="H126" s="66">
        <v>45748</v>
      </c>
      <c r="I126" s="66">
        <v>46022</v>
      </c>
      <c r="J126" s="100"/>
      <c r="K126" s="150"/>
      <c r="L126" s="150"/>
      <c r="M126" s="267"/>
      <c r="N126" s="267"/>
      <c r="O126" s="267"/>
      <c r="P126" s="333" t="s">
        <v>106</v>
      </c>
      <c r="Q126" s="334"/>
      <c r="R126" s="335"/>
      <c r="S126" s="333" t="s">
        <v>106</v>
      </c>
      <c r="T126" s="334"/>
      <c r="U126" s="335"/>
      <c r="V126" s="289" t="s">
        <v>559</v>
      </c>
      <c r="W126" s="214">
        <v>0</v>
      </c>
      <c r="X126" s="214">
        <v>0</v>
      </c>
      <c r="Y126" s="107"/>
      <c r="Z126" s="214">
        <v>0</v>
      </c>
      <c r="AA126" s="214">
        <v>0</v>
      </c>
      <c r="AB126" s="29"/>
    </row>
    <row r="127" spans="1:28" ht="67.5" customHeight="1">
      <c r="A127" s="102">
        <v>122</v>
      </c>
      <c r="B127" s="340"/>
      <c r="C127" s="19">
        <v>12</v>
      </c>
      <c r="D127" s="255" t="s">
        <v>548</v>
      </c>
      <c r="E127" s="256" t="s">
        <v>549</v>
      </c>
      <c r="F127" s="64" t="s">
        <v>492</v>
      </c>
      <c r="G127" s="257" t="s">
        <v>536</v>
      </c>
      <c r="H127" s="258">
        <v>45748</v>
      </c>
      <c r="I127" s="258">
        <v>46022</v>
      </c>
      <c r="J127" s="151"/>
      <c r="K127" s="269"/>
      <c r="L127" s="270"/>
      <c r="M127" s="406" t="s">
        <v>106</v>
      </c>
      <c r="N127" s="407"/>
      <c r="O127" s="408"/>
      <c r="P127" s="406" t="s">
        <v>106</v>
      </c>
      <c r="Q127" s="407"/>
      <c r="R127" s="408"/>
      <c r="S127" s="406" t="s">
        <v>106</v>
      </c>
      <c r="T127" s="407"/>
      <c r="U127" s="408"/>
      <c r="V127" s="291" t="s">
        <v>241</v>
      </c>
      <c r="W127" s="214">
        <v>0</v>
      </c>
      <c r="X127" s="214">
        <v>0</v>
      </c>
      <c r="Y127" s="301"/>
      <c r="Z127" s="214">
        <v>1</v>
      </c>
      <c r="AA127" s="214">
        <v>1</v>
      </c>
      <c r="AB127" s="152" t="s">
        <v>690</v>
      </c>
    </row>
    <row r="128" spans="1:28" ht="57" customHeight="1">
      <c r="A128" s="102">
        <v>123</v>
      </c>
      <c r="B128" s="340"/>
      <c r="C128" s="45">
        <v>13</v>
      </c>
      <c r="D128" s="259" t="s">
        <v>550</v>
      </c>
      <c r="E128" s="190" t="s">
        <v>551</v>
      </c>
      <c r="F128" s="190" t="s">
        <v>492</v>
      </c>
      <c r="G128" s="260" t="s">
        <v>508</v>
      </c>
      <c r="H128" s="261">
        <v>45748</v>
      </c>
      <c r="I128" s="261">
        <v>45869</v>
      </c>
      <c r="J128" s="271"/>
      <c r="K128" s="272"/>
      <c r="L128" s="272"/>
      <c r="M128" s="409" t="s">
        <v>106</v>
      </c>
      <c r="N128" s="409"/>
      <c r="O128" s="409"/>
      <c r="P128" s="262" t="s">
        <v>106</v>
      </c>
      <c r="Q128" s="272"/>
      <c r="R128" s="272"/>
      <c r="S128" s="271"/>
      <c r="T128" s="272"/>
      <c r="U128" s="272"/>
      <c r="V128" s="292" t="s">
        <v>560</v>
      </c>
      <c r="W128" s="214">
        <v>0</v>
      </c>
      <c r="X128" s="214">
        <v>0</v>
      </c>
      <c r="Y128" s="302"/>
      <c r="Z128" s="214">
        <v>1</v>
      </c>
      <c r="AA128" s="214">
        <v>1</v>
      </c>
      <c r="AB128" s="316" t="s">
        <v>682</v>
      </c>
    </row>
    <row r="129" spans="1:28" ht="57.75" customHeight="1" thickBot="1">
      <c r="A129" s="102">
        <v>124</v>
      </c>
      <c r="B129" s="341"/>
      <c r="C129" s="45">
        <v>14</v>
      </c>
      <c r="D129" s="263" t="s">
        <v>236</v>
      </c>
      <c r="E129" s="264" t="s">
        <v>552</v>
      </c>
      <c r="F129" s="190" t="s">
        <v>492</v>
      </c>
      <c r="G129" s="265" t="s">
        <v>531</v>
      </c>
      <c r="H129" s="266">
        <v>45689</v>
      </c>
      <c r="I129" s="266">
        <v>46022</v>
      </c>
      <c r="J129" s="227"/>
      <c r="K129" s="273"/>
      <c r="L129" s="273"/>
      <c r="M129" s="410" t="s">
        <v>106</v>
      </c>
      <c r="N129" s="410"/>
      <c r="O129" s="410"/>
      <c r="P129" s="410" t="s">
        <v>106</v>
      </c>
      <c r="Q129" s="410"/>
      <c r="R129" s="410"/>
      <c r="S129" s="410" t="s">
        <v>106</v>
      </c>
      <c r="T129" s="410"/>
      <c r="U129" s="410"/>
      <c r="V129" s="293" t="s">
        <v>242</v>
      </c>
      <c r="W129" s="214">
        <v>0</v>
      </c>
      <c r="X129" s="214">
        <v>0</v>
      </c>
      <c r="Y129" s="303"/>
      <c r="Z129" s="214">
        <v>1</v>
      </c>
      <c r="AA129" s="214">
        <v>1</v>
      </c>
      <c r="AB129" s="317" t="s">
        <v>683</v>
      </c>
    </row>
    <row r="130" spans="1:28" ht="100.5" customHeight="1">
      <c r="A130" s="102">
        <v>125</v>
      </c>
      <c r="B130" s="347" t="s">
        <v>261</v>
      </c>
      <c r="C130" s="19">
        <v>1</v>
      </c>
      <c r="D130" s="274" t="s">
        <v>567</v>
      </c>
      <c r="E130" s="30" t="s">
        <v>216</v>
      </c>
      <c r="F130" s="32" t="s">
        <v>217</v>
      </c>
      <c r="G130" s="65" t="s">
        <v>528</v>
      </c>
      <c r="H130" s="66">
        <v>45839</v>
      </c>
      <c r="I130" s="66">
        <v>45930</v>
      </c>
      <c r="J130" s="31"/>
      <c r="K130" s="31"/>
      <c r="L130" s="31"/>
      <c r="M130" s="31"/>
      <c r="N130" s="31"/>
      <c r="O130" s="31"/>
      <c r="P130" s="403" t="s">
        <v>106</v>
      </c>
      <c r="Q130" s="404"/>
      <c r="R130" s="405"/>
      <c r="S130" s="31"/>
      <c r="T130" s="31"/>
      <c r="U130" s="31"/>
      <c r="V130" s="294" t="s">
        <v>589</v>
      </c>
      <c r="W130" s="214">
        <v>0</v>
      </c>
      <c r="X130" s="214">
        <v>0</v>
      </c>
      <c r="Y130" s="281"/>
      <c r="Z130" s="214">
        <v>0</v>
      </c>
      <c r="AA130" s="214">
        <v>0</v>
      </c>
      <c r="AB130" s="281"/>
    </row>
    <row r="131" spans="1:28" ht="81.75" customHeight="1">
      <c r="A131" s="102">
        <v>126</v>
      </c>
      <c r="B131" s="348"/>
      <c r="C131" s="45">
        <v>2</v>
      </c>
      <c r="D131" s="74" t="s">
        <v>568</v>
      </c>
      <c r="E131" s="32" t="s">
        <v>569</v>
      </c>
      <c r="F131" s="32" t="s">
        <v>217</v>
      </c>
      <c r="G131" s="72" t="s">
        <v>570</v>
      </c>
      <c r="H131" s="66">
        <v>45689</v>
      </c>
      <c r="I131" s="73">
        <v>46022</v>
      </c>
      <c r="J131" s="100"/>
      <c r="K131" s="342" t="s">
        <v>106</v>
      </c>
      <c r="L131" s="343"/>
      <c r="M131" s="333" t="s">
        <v>106</v>
      </c>
      <c r="N131" s="334"/>
      <c r="O131" s="335"/>
      <c r="P131" s="333" t="s">
        <v>106</v>
      </c>
      <c r="Q131" s="334"/>
      <c r="R131" s="335"/>
      <c r="S131" s="333" t="s">
        <v>106</v>
      </c>
      <c r="T131" s="334"/>
      <c r="U131" s="335"/>
      <c r="V131" s="289" t="s">
        <v>250</v>
      </c>
      <c r="W131" s="214">
        <v>1</v>
      </c>
      <c r="X131" s="214">
        <v>1</v>
      </c>
      <c r="Y131" s="300" t="s">
        <v>596</v>
      </c>
      <c r="Z131" s="214">
        <v>1</v>
      </c>
      <c r="AA131" s="214">
        <v>1</v>
      </c>
      <c r="AB131" s="315" t="s">
        <v>694</v>
      </c>
    </row>
    <row r="132" spans="1:28" ht="120">
      <c r="A132" s="102">
        <v>127</v>
      </c>
      <c r="B132" s="348"/>
      <c r="C132" s="45">
        <v>3</v>
      </c>
      <c r="D132" s="274" t="s">
        <v>243</v>
      </c>
      <c r="E132" s="32" t="s">
        <v>222</v>
      </c>
      <c r="F132" s="32" t="s">
        <v>492</v>
      </c>
      <c r="G132" s="72" t="s">
        <v>571</v>
      </c>
      <c r="H132" s="66">
        <v>45689</v>
      </c>
      <c r="I132" s="73">
        <v>46022</v>
      </c>
      <c r="J132" s="100"/>
      <c r="K132" s="342" t="s">
        <v>106</v>
      </c>
      <c r="L132" s="343"/>
      <c r="M132" s="333" t="s">
        <v>106</v>
      </c>
      <c r="N132" s="334"/>
      <c r="O132" s="335"/>
      <c r="P132" s="333" t="s">
        <v>106</v>
      </c>
      <c r="Q132" s="334"/>
      <c r="R132" s="335"/>
      <c r="S132" s="333" t="s">
        <v>106</v>
      </c>
      <c r="T132" s="334"/>
      <c r="U132" s="335"/>
      <c r="V132" s="289" t="s">
        <v>251</v>
      </c>
      <c r="W132" s="214">
        <v>1</v>
      </c>
      <c r="X132" s="214">
        <v>1</v>
      </c>
      <c r="Y132" s="300" t="s">
        <v>597</v>
      </c>
      <c r="Z132" s="214">
        <v>1</v>
      </c>
      <c r="AA132" s="214">
        <v>1</v>
      </c>
      <c r="AB132" s="315" t="s">
        <v>695</v>
      </c>
    </row>
    <row r="133" spans="1:28" ht="144">
      <c r="A133" s="102">
        <v>128</v>
      </c>
      <c r="B133" s="348"/>
      <c r="C133" s="19">
        <v>4</v>
      </c>
      <c r="D133" s="274" t="s">
        <v>572</v>
      </c>
      <c r="E133" s="32" t="s">
        <v>573</v>
      </c>
      <c r="F133" s="32" t="s">
        <v>492</v>
      </c>
      <c r="G133" s="72" t="s">
        <v>570</v>
      </c>
      <c r="H133" s="73">
        <v>45689</v>
      </c>
      <c r="I133" s="73">
        <v>46022</v>
      </c>
      <c r="J133" s="100"/>
      <c r="K133" s="342" t="s">
        <v>106</v>
      </c>
      <c r="L133" s="343"/>
      <c r="M133" s="333" t="s">
        <v>106</v>
      </c>
      <c r="N133" s="334"/>
      <c r="O133" s="335"/>
      <c r="P133" s="333" t="s">
        <v>106</v>
      </c>
      <c r="Q133" s="334"/>
      <c r="R133" s="335"/>
      <c r="S133" s="333" t="s">
        <v>106</v>
      </c>
      <c r="T133" s="334"/>
      <c r="U133" s="335"/>
      <c r="V133" s="289" t="s">
        <v>249</v>
      </c>
      <c r="W133" s="214">
        <v>1</v>
      </c>
      <c r="X133" s="214">
        <v>1</v>
      </c>
      <c r="Y133" s="300" t="s">
        <v>598</v>
      </c>
      <c r="Z133" s="214">
        <v>1</v>
      </c>
      <c r="AA133" s="214">
        <v>1</v>
      </c>
      <c r="AB133" s="315" t="s">
        <v>696</v>
      </c>
    </row>
    <row r="134" spans="1:28" ht="60">
      <c r="A134" s="102">
        <v>129</v>
      </c>
      <c r="B134" s="348"/>
      <c r="C134" s="45">
        <v>5</v>
      </c>
      <c r="D134" s="275" t="s">
        <v>574</v>
      </c>
      <c r="E134" s="32" t="s">
        <v>575</v>
      </c>
      <c r="F134" s="32" t="s">
        <v>492</v>
      </c>
      <c r="G134" s="276" t="s">
        <v>576</v>
      </c>
      <c r="H134" s="277">
        <v>45748</v>
      </c>
      <c r="I134" s="277">
        <v>46022</v>
      </c>
      <c r="J134" s="280"/>
      <c r="K134" s="267"/>
      <c r="L134" s="267"/>
      <c r="M134" s="344" t="s">
        <v>106</v>
      </c>
      <c r="N134" s="345"/>
      <c r="O134" s="346"/>
      <c r="P134" s="344" t="s">
        <v>106</v>
      </c>
      <c r="Q134" s="345"/>
      <c r="R134" s="346"/>
      <c r="S134" s="344" t="s">
        <v>106</v>
      </c>
      <c r="T134" s="345"/>
      <c r="U134" s="346"/>
      <c r="V134" s="295" t="s">
        <v>252</v>
      </c>
      <c r="W134" s="214">
        <v>0</v>
      </c>
      <c r="X134" s="214">
        <v>0</v>
      </c>
      <c r="Y134" s="304"/>
      <c r="Z134" s="318">
        <v>1</v>
      </c>
      <c r="AA134" s="318">
        <v>0</v>
      </c>
      <c r="AB134" s="319" t="s">
        <v>691</v>
      </c>
    </row>
    <row r="135" spans="1:28" ht="110.25" customHeight="1">
      <c r="A135" s="102">
        <v>130</v>
      </c>
      <c r="B135" s="348"/>
      <c r="C135" s="19">
        <v>6</v>
      </c>
      <c r="D135" s="275" t="s">
        <v>577</v>
      </c>
      <c r="E135" s="32" t="s">
        <v>578</v>
      </c>
      <c r="F135" s="32" t="s">
        <v>492</v>
      </c>
      <c r="G135" s="276" t="s">
        <v>244</v>
      </c>
      <c r="H135" s="277">
        <v>45689</v>
      </c>
      <c r="I135" s="277">
        <v>45746</v>
      </c>
      <c r="J135" s="267"/>
      <c r="K135" s="350" t="s">
        <v>106</v>
      </c>
      <c r="L135" s="351"/>
      <c r="M135" s="254" t="s">
        <v>106</v>
      </c>
      <c r="N135" s="267"/>
      <c r="O135" s="267"/>
      <c r="P135" s="267"/>
      <c r="Q135" s="267"/>
      <c r="R135" s="267"/>
      <c r="S135" s="267"/>
      <c r="T135" s="267"/>
      <c r="U135" s="267"/>
      <c r="V135" s="290" t="s">
        <v>590</v>
      </c>
      <c r="W135" s="214">
        <v>1</v>
      </c>
      <c r="X135" s="214">
        <v>1</v>
      </c>
      <c r="Y135" s="305" t="s">
        <v>599</v>
      </c>
      <c r="Z135" s="214">
        <v>1</v>
      </c>
      <c r="AA135" s="214">
        <v>1</v>
      </c>
      <c r="AB135" s="320" t="s">
        <v>697</v>
      </c>
    </row>
    <row r="136" spans="1:28" ht="81" customHeight="1">
      <c r="A136" s="102">
        <v>131</v>
      </c>
      <c r="B136" s="348"/>
      <c r="C136" s="45">
        <v>7</v>
      </c>
      <c r="D136" s="274" t="s">
        <v>579</v>
      </c>
      <c r="E136" s="32" t="s">
        <v>580</v>
      </c>
      <c r="F136" s="32" t="s">
        <v>492</v>
      </c>
      <c r="G136" s="72" t="s">
        <v>244</v>
      </c>
      <c r="H136" s="66">
        <v>45748</v>
      </c>
      <c r="I136" s="73">
        <v>45930</v>
      </c>
      <c r="J136" s="100"/>
      <c r="K136" s="100"/>
      <c r="L136" s="100"/>
      <c r="M136" s="333" t="s">
        <v>106</v>
      </c>
      <c r="N136" s="334"/>
      <c r="O136" s="335"/>
      <c r="P136" s="333" t="s">
        <v>106</v>
      </c>
      <c r="Q136" s="334"/>
      <c r="R136" s="335"/>
      <c r="S136" s="100"/>
      <c r="T136" s="100"/>
      <c r="U136" s="100"/>
      <c r="V136" s="289" t="s">
        <v>591</v>
      </c>
      <c r="W136" s="214">
        <v>0</v>
      </c>
      <c r="X136" s="214">
        <v>0</v>
      </c>
      <c r="Y136" s="306"/>
      <c r="Z136" s="214">
        <v>1</v>
      </c>
      <c r="AA136" s="214">
        <v>1</v>
      </c>
      <c r="AB136" s="85" t="s">
        <v>692</v>
      </c>
    </row>
    <row r="137" spans="1:28" ht="38.25" customHeight="1">
      <c r="A137" s="102">
        <v>132</v>
      </c>
      <c r="B137" s="348"/>
      <c r="C137" s="45">
        <v>8</v>
      </c>
      <c r="D137" s="76" t="s">
        <v>245</v>
      </c>
      <c r="E137" s="32" t="s">
        <v>222</v>
      </c>
      <c r="F137" s="32" t="s">
        <v>492</v>
      </c>
      <c r="G137" s="72" t="s">
        <v>581</v>
      </c>
      <c r="H137" s="66">
        <v>45839</v>
      </c>
      <c r="I137" s="75">
        <v>46022</v>
      </c>
      <c r="J137" s="100"/>
      <c r="K137" s="100"/>
      <c r="L137" s="100"/>
      <c r="M137" s="100"/>
      <c r="N137" s="100"/>
      <c r="O137" s="100"/>
      <c r="P137" s="333" t="s">
        <v>106</v>
      </c>
      <c r="Q137" s="334"/>
      <c r="R137" s="335"/>
      <c r="S137" s="344" t="s">
        <v>106</v>
      </c>
      <c r="T137" s="345"/>
      <c r="U137" s="346"/>
      <c r="V137" s="289" t="s">
        <v>592</v>
      </c>
      <c r="W137" s="214">
        <v>0</v>
      </c>
      <c r="X137" s="214">
        <v>0</v>
      </c>
      <c r="Y137" s="107"/>
      <c r="Z137" s="214">
        <v>0</v>
      </c>
      <c r="AA137" s="214">
        <v>0</v>
      </c>
      <c r="AB137" s="29"/>
    </row>
    <row r="138" spans="1:28" ht="47.25" customHeight="1">
      <c r="A138" s="102">
        <v>133</v>
      </c>
      <c r="B138" s="348"/>
      <c r="C138" s="19">
        <v>9</v>
      </c>
      <c r="D138" s="76" t="s">
        <v>246</v>
      </c>
      <c r="E138" s="32" t="s">
        <v>582</v>
      </c>
      <c r="F138" s="32" t="s">
        <v>492</v>
      </c>
      <c r="G138" s="72" t="s">
        <v>583</v>
      </c>
      <c r="H138" s="66">
        <v>45839</v>
      </c>
      <c r="I138" s="75">
        <v>46022</v>
      </c>
      <c r="J138" s="100"/>
      <c r="K138" s="100"/>
      <c r="L138" s="100"/>
      <c r="M138" s="100"/>
      <c r="N138" s="100"/>
      <c r="O138" s="100"/>
      <c r="P138" s="333" t="s">
        <v>106</v>
      </c>
      <c r="Q138" s="334"/>
      <c r="R138" s="334"/>
      <c r="S138" s="334"/>
      <c r="T138" s="334"/>
      <c r="U138" s="335"/>
      <c r="V138" s="289" t="s">
        <v>593</v>
      </c>
      <c r="W138" s="214">
        <v>0</v>
      </c>
      <c r="X138" s="214">
        <v>0</v>
      </c>
      <c r="Y138" s="306"/>
      <c r="Z138" s="214">
        <v>0</v>
      </c>
      <c r="AA138" s="214">
        <v>0</v>
      </c>
      <c r="AB138" s="85"/>
    </row>
    <row r="139" spans="1:28" ht="55.5" customHeight="1">
      <c r="A139" s="102">
        <v>134</v>
      </c>
      <c r="B139" s="348"/>
      <c r="C139" s="45">
        <v>10</v>
      </c>
      <c r="D139" s="274" t="s">
        <v>247</v>
      </c>
      <c r="E139" s="32" t="s">
        <v>584</v>
      </c>
      <c r="F139" s="32" t="s">
        <v>217</v>
      </c>
      <c r="G139" s="65" t="s">
        <v>585</v>
      </c>
      <c r="H139" s="66">
        <v>45689</v>
      </c>
      <c r="I139" s="66">
        <v>46022</v>
      </c>
      <c r="J139" s="100"/>
      <c r="K139" s="342" t="s">
        <v>106</v>
      </c>
      <c r="L139" s="343"/>
      <c r="M139" s="333" t="s">
        <v>106</v>
      </c>
      <c r="N139" s="334"/>
      <c r="O139" s="335"/>
      <c r="P139" s="333" t="s">
        <v>106</v>
      </c>
      <c r="Q139" s="334"/>
      <c r="R139" s="335"/>
      <c r="S139" s="100"/>
      <c r="T139" s="100"/>
      <c r="U139" s="100"/>
      <c r="V139" s="296" t="s">
        <v>594</v>
      </c>
      <c r="W139" s="214">
        <v>1</v>
      </c>
      <c r="X139" s="214">
        <v>1</v>
      </c>
      <c r="Y139" s="300" t="s">
        <v>600</v>
      </c>
      <c r="Z139" s="214">
        <v>1</v>
      </c>
      <c r="AA139" s="214">
        <v>1</v>
      </c>
      <c r="AB139" s="315" t="s">
        <v>698</v>
      </c>
    </row>
    <row r="140" spans="1:28" ht="45" customHeight="1">
      <c r="A140" s="102">
        <v>135</v>
      </c>
      <c r="B140" s="348"/>
      <c r="C140" s="19">
        <v>11</v>
      </c>
      <c r="D140" s="274" t="s">
        <v>248</v>
      </c>
      <c r="E140" s="32" t="s">
        <v>586</v>
      </c>
      <c r="F140" s="32" t="s">
        <v>492</v>
      </c>
      <c r="G140" s="278" t="s">
        <v>502</v>
      </c>
      <c r="H140" s="66">
        <v>45689</v>
      </c>
      <c r="I140" s="66">
        <v>46022</v>
      </c>
      <c r="J140" s="31"/>
      <c r="K140" s="333" t="s">
        <v>106</v>
      </c>
      <c r="L140" s="334"/>
      <c r="M140" s="334"/>
      <c r="N140" s="334"/>
      <c r="O140" s="335"/>
      <c r="P140" s="333" t="s">
        <v>106</v>
      </c>
      <c r="Q140" s="334"/>
      <c r="R140" s="334"/>
      <c r="S140" s="334"/>
      <c r="T140" s="334"/>
      <c r="U140" s="335"/>
      <c r="V140" s="297" t="s">
        <v>595</v>
      </c>
      <c r="W140" s="214">
        <v>1</v>
      </c>
      <c r="X140" s="214">
        <v>1</v>
      </c>
      <c r="Y140" s="300" t="s">
        <v>601</v>
      </c>
      <c r="Z140" s="214">
        <v>0</v>
      </c>
      <c r="AA140" s="214">
        <v>0</v>
      </c>
      <c r="AB140" s="315"/>
    </row>
    <row r="141" spans="1:28" ht="60.75" customHeight="1" thickBot="1">
      <c r="A141" s="102">
        <v>136</v>
      </c>
      <c r="B141" s="349"/>
      <c r="C141" s="45">
        <v>12</v>
      </c>
      <c r="D141" s="274" t="s">
        <v>587</v>
      </c>
      <c r="E141" s="279" t="s">
        <v>588</v>
      </c>
      <c r="F141" s="32" t="s">
        <v>492</v>
      </c>
      <c r="G141" s="253" t="s">
        <v>502</v>
      </c>
      <c r="H141" s="66">
        <v>45748</v>
      </c>
      <c r="I141" s="66">
        <v>45838</v>
      </c>
      <c r="J141" s="267"/>
      <c r="K141" s="267"/>
      <c r="L141" s="267"/>
      <c r="M141" s="333" t="s">
        <v>106</v>
      </c>
      <c r="N141" s="334"/>
      <c r="O141" s="335"/>
      <c r="P141" s="267"/>
      <c r="Q141" s="267"/>
      <c r="R141" s="267"/>
      <c r="S141" s="267"/>
      <c r="T141" s="267"/>
      <c r="U141" s="267"/>
      <c r="V141" s="298"/>
      <c r="W141" s="214">
        <v>0</v>
      </c>
      <c r="X141" s="214">
        <v>0</v>
      </c>
      <c r="Y141" s="307"/>
      <c r="Z141" s="214">
        <v>1</v>
      </c>
      <c r="AA141" s="214">
        <v>1</v>
      </c>
      <c r="AB141" s="321" t="s">
        <v>693</v>
      </c>
    </row>
    <row r="142" spans="1:28" ht="52.5" customHeight="1">
      <c r="A142" s="102">
        <v>137</v>
      </c>
      <c r="B142" s="338" t="s">
        <v>260</v>
      </c>
      <c r="C142" s="45">
        <v>1</v>
      </c>
      <c r="D142" s="282" t="s">
        <v>602</v>
      </c>
      <c r="E142" s="30" t="s">
        <v>216</v>
      </c>
      <c r="F142" s="32" t="s">
        <v>492</v>
      </c>
      <c r="G142" s="78" t="s">
        <v>603</v>
      </c>
      <c r="H142" s="66">
        <v>45748</v>
      </c>
      <c r="I142" s="66">
        <v>45838</v>
      </c>
      <c r="J142" s="31"/>
      <c r="K142" s="31"/>
      <c r="L142" s="31"/>
      <c r="M142" s="403" t="s">
        <v>106</v>
      </c>
      <c r="N142" s="404"/>
      <c r="O142" s="405"/>
      <c r="P142" s="31"/>
      <c r="Q142" s="31"/>
      <c r="R142" s="31"/>
      <c r="S142" s="31"/>
      <c r="T142" s="31"/>
      <c r="U142" s="31"/>
      <c r="V142" s="294" t="s">
        <v>625</v>
      </c>
      <c r="W142" s="214">
        <v>0</v>
      </c>
      <c r="X142" s="214">
        <v>0</v>
      </c>
      <c r="Y142" s="106"/>
      <c r="Z142" s="318">
        <v>1</v>
      </c>
      <c r="AA142" s="318">
        <v>0</v>
      </c>
      <c r="AB142" s="16"/>
    </row>
    <row r="143" spans="1:28" ht="72" customHeight="1">
      <c r="A143" s="102">
        <v>138</v>
      </c>
      <c r="B143" s="338"/>
      <c r="C143" s="45">
        <v>2</v>
      </c>
      <c r="D143" s="282" t="s">
        <v>604</v>
      </c>
      <c r="E143" s="30" t="s">
        <v>253</v>
      </c>
      <c r="F143" s="32" t="s">
        <v>492</v>
      </c>
      <c r="G143" s="78" t="s">
        <v>603</v>
      </c>
      <c r="H143" s="66">
        <v>45689</v>
      </c>
      <c r="I143" s="66">
        <v>46022</v>
      </c>
      <c r="J143" s="283"/>
      <c r="K143" s="400" t="s">
        <v>106</v>
      </c>
      <c r="L143" s="401"/>
      <c r="M143" s="400" t="s">
        <v>106</v>
      </c>
      <c r="N143" s="401"/>
      <c r="O143" s="402"/>
      <c r="P143" s="400" t="s">
        <v>106</v>
      </c>
      <c r="Q143" s="401"/>
      <c r="R143" s="402"/>
      <c r="S143" s="400" t="s">
        <v>106</v>
      </c>
      <c r="T143" s="401"/>
      <c r="U143" s="402"/>
      <c r="V143" s="294" t="s">
        <v>626</v>
      </c>
      <c r="W143" s="214">
        <v>1</v>
      </c>
      <c r="X143" s="214">
        <v>1</v>
      </c>
      <c r="Y143" s="106" t="s">
        <v>636</v>
      </c>
      <c r="Z143" s="214">
        <v>1</v>
      </c>
      <c r="AA143" s="214">
        <v>1</v>
      </c>
      <c r="AB143" s="16" t="s">
        <v>710</v>
      </c>
    </row>
    <row r="144" spans="1:28" ht="53.25" customHeight="1">
      <c r="A144" s="102">
        <v>139</v>
      </c>
      <c r="B144" s="338"/>
      <c r="C144" s="45">
        <v>3</v>
      </c>
      <c r="D144" s="282" t="s">
        <v>605</v>
      </c>
      <c r="E144" s="30" t="s">
        <v>254</v>
      </c>
      <c r="F144" s="32" t="s">
        <v>492</v>
      </c>
      <c r="G144" s="25" t="s">
        <v>606</v>
      </c>
      <c r="H144" s="66">
        <v>45689</v>
      </c>
      <c r="I144" s="66">
        <v>46022</v>
      </c>
      <c r="J144" s="284"/>
      <c r="K144" s="333" t="s">
        <v>106</v>
      </c>
      <c r="L144" s="334"/>
      <c r="M144" s="333" t="s">
        <v>106</v>
      </c>
      <c r="N144" s="334"/>
      <c r="O144" s="335"/>
      <c r="P144" s="333" t="s">
        <v>106</v>
      </c>
      <c r="Q144" s="334"/>
      <c r="R144" s="335"/>
      <c r="S144" s="333" t="s">
        <v>106</v>
      </c>
      <c r="T144" s="334"/>
      <c r="U144" s="335"/>
      <c r="V144" s="294" t="s">
        <v>627</v>
      </c>
      <c r="W144" s="214">
        <v>1</v>
      </c>
      <c r="X144" s="214">
        <v>1</v>
      </c>
      <c r="Y144" s="106" t="s">
        <v>637</v>
      </c>
      <c r="Z144" s="214">
        <v>1</v>
      </c>
      <c r="AA144" s="214">
        <v>1</v>
      </c>
      <c r="AB144" s="324" t="s">
        <v>711</v>
      </c>
    </row>
    <row r="145" spans="1:28" ht="80.25" customHeight="1">
      <c r="A145" s="102">
        <v>140</v>
      </c>
      <c r="B145" s="338"/>
      <c r="C145" s="45">
        <v>4</v>
      </c>
      <c r="D145" s="285" t="s">
        <v>607</v>
      </c>
      <c r="E145" s="30" t="s">
        <v>608</v>
      </c>
      <c r="F145" s="32" t="s">
        <v>492</v>
      </c>
      <c r="G145" s="25" t="s">
        <v>609</v>
      </c>
      <c r="H145" s="66">
        <v>45748</v>
      </c>
      <c r="I145" s="66">
        <v>46022</v>
      </c>
      <c r="J145" s="100"/>
      <c r="K145" s="150"/>
      <c r="L145" s="288"/>
      <c r="M145" s="333" t="s">
        <v>106</v>
      </c>
      <c r="N145" s="334"/>
      <c r="O145" s="335"/>
      <c r="P145" s="333" t="s">
        <v>106</v>
      </c>
      <c r="Q145" s="334"/>
      <c r="R145" s="335"/>
      <c r="S145" s="333"/>
      <c r="T145" s="334"/>
      <c r="U145" s="335"/>
      <c r="V145" s="289" t="s">
        <v>628</v>
      </c>
      <c r="W145" s="214">
        <v>0</v>
      </c>
      <c r="X145" s="214">
        <v>0</v>
      </c>
      <c r="Y145" s="308"/>
      <c r="Z145" s="214">
        <v>1</v>
      </c>
      <c r="AA145" s="214">
        <v>1</v>
      </c>
      <c r="AB145" s="77" t="s">
        <v>706</v>
      </c>
    </row>
    <row r="146" spans="1:28" ht="57.75" customHeight="1">
      <c r="A146" s="102">
        <v>141</v>
      </c>
      <c r="B146" s="338"/>
      <c r="C146" s="45">
        <v>5</v>
      </c>
      <c r="D146" s="285" t="s">
        <v>610</v>
      </c>
      <c r="E146" s="32" t="s">
        <v>611</v>
      </c>
      <c r="F146" s="32" t="s">
        <v>492</v>
      </c>
      <c r="G146" s="25" t="s">
        <v>609</v>
      </c>
      <c r="H146" s="66">
        <v>45748</v>
      </c>
      <c r="I146" s="66">
        <v>46022</v>
      </c>
      <c r="J146" s="100"/>
      <c r="K146" s="150"/>
      <c r="L146" s="150"/>
      <c r="M146" s="333" t="s">
        <v>106</v>
      </c>
      <c r="N146" s="334"/>
      <c r="O146" s="335"/>
      <c r="P146" s="333" t="s">
        <v>106</v>
      </c>
      <c r="Q146" s="334"/>
      <c r="R146" s="335"/>
      <c r="S146" s="333" t="s">
        <v>106</v>
      </c>
      <c r="T146" s="334"/>
      <c r="U146" s="335"/>
      <c r="V146" s="289" t="s">
        <v>629</v>
      </c>
      <c r="W146" s="214">
        <v>0</v>
      </c>
      <c r="X146" s="214">
        <v>0</v>
      </c>
      <c r="Y146" s="308"/>
      <c r="Z146" s="214">
        <v>1</v>
      </c>
      <c r="AA146" s="214">
        <v>1</v>
      </c>
      <c r="AB146" s="77" t="s">
        <v>707</v>
      </c>
    </row>
    <row r="147" spans="1:28" ht="66" customHeight="1">
      <c r="A147" s="102">
        <v>142</v>
      </c>
      <c r="B147" s="338"/>
      <c r="C147" s="45">
        <v>6</v>
      </c>
      <c r="D147" s="285" t="s">
        <v>612</v>
      </c>
      <c r="E147" s="32" t="s">
        <v>613</v>
      </c>
      <c r="F147" s="32" t="s">
        <v>492</v>
      </c>
      <c r="G147" s="44" t="s">
        <v>609</v>
      </c>
      <c r="H147" s="66">
        <v>45689</v>
      </c>
      <c r="I147" s="66">
        <v>46022</v>
      </c>
      <c r="J147" s="100"/>
      <c r="K147" s="333" t="s">
        <v>106</v>
      </c>
      <c r="L147" s="334"/>
      <c r="M147" s="333" t="s">
        <v>106</v>
      </c>
      <c r="N147" s="334"/>
      <c r="O147" s="335"/>
      <c r="P147" s="333" t="s">
        <v>106</v>
      </c>
      <c r="Q147" s="334"/>
      <c r="R147" s="335"/>
      <c r="S147" s="333" t="s">
        <v>106</v>
      </c>
      <c r="T147" s="334"/>
      <c r="U147" s="335"/>
      <c r="V147" s="289" t="s">
        <v>630</v>
      </c>
      <c r="W147" s="214">
        <v>1</v>
      </c>
      <c r="X147" s="214">
        <v>1</v>
      </c>
      <c r="Y147" s="308" t="s">
        <v>638</v>
      </c>
      <c r="Z147" s="214">
        <v>1</v>
      </c>
      <c r="AA147" s="214">
        <v>1</v>
      </c>
      <c r="AB147" s="77" t="s">
        <v>712</v>
      </c>
    </row>
    <row r="148" spans="1:28" ht="70.5" customHeight="1">
      <c r="A148" s="102">
        <v>143</v>
      </c>
      <c r="B148" s="338"/>
      <c r="C148" s="45">
        <v>7</v>
      </c>
      <c r="D148" s="285" t="s">
        <v>614</v>
      </c>
      <c r="E148" s="32" t="s">
        <v>615</v>
      </c>
      <c r="F148" s="32" t="s">
        <v>492</v>
      </c>
      <c r="G148" s="78" t="s">
        <v>528</v>
      </c>
      <c r="H148" s="66">
        <v>45689</v>
      </c>
      <c r="I148" s="66">
        <v>46022</v>
      </c>
      <c r="J148" s="100"/>
      <c r="K148" s="333" t="s">
        <v>106</v>
      </c>
      <c r="L148" s="334"/>
      <c r="M148" s="333" t="s">
        <v>106</v>
      </c>
      <c r="N148" s="334"/>
      <c r="O148" s="335"/>
      <c r="P148" s="333" t="s">
        <v>106</v>
      </c>
      <c r="Q148" s="334"/>
      <c r="R148" s="335"/>
      <c r="S148" s="333" t="s">
        <v>106</v>
      </c>
      <c r="T148" s="334"/>
      <c r="U148" s="335"/>
      <c r="V148" s="294" t="s">
        <v>631</v>
      </c>
      <c r="W148" s="214">
        <v>1</v>
      </c>
      <c r="X148" s="214">
        <v>1</v>
      </c>
      <c r="Y148" s="308" t="s">
        <v>639</v>
      </c>
      <c r="Z148" s="214">
        <v>1</v>
      </c>
      <c r="AA148" s="214">
        <v>1</v>
      </c>
      <c r="AB148" s="77" t="s">
        <v>713</v>
      </c>
    </row>
    <row r="149" spans="1:28" ht="44.25" customHeight="1">
      <c r="A149" s="102">
        <v>144</v>
      </c>
      <c r="B149" s="338"/>
      <c r="C149" s="45">
        <v>8</v>
      </c>
      <c r="D149" s="285" t="s">
        <v>616</v>
      </c>
      <c r="E149" s="32" t="s">
        <v>617</v>
      </c>
      <c r="F149" s="32" t="s">
        <v>492</v>
      </c>
      <c r="G149" s="78" t="s">
        <v>528</v>
      </c>
      <c r="H149" s="66">
        <v>45689</v>
      </c>
      <c r="I149" s="66">
        <v>46022</v>
      </c>
      <c r="J149" s="100"/>
      <c r="K149" s="333" t="s">
        <v>106</v>
      </c>
      <c r="L149" s="334"/>
      <c r="M149" s="333" t="s">
        <v>106</v>
      </c>
      <c r="N149" s="334"/>
      <c r="O149" s="335"/>
      <c r="P149" s="333" t="s">
        <v>106</v>
      </c>
      <c r="Q149" s="334"/>
      <c r="R149" s="335"/>
      <c r="S149" s="333" t="s">
        <v>106</v>
      </c>
      <c r="T149" s="334"/>
      <c r="U149" s="335"/>
      <c r="V149" s="294" t="s">
        <v>632</v>
      </c>
      <c r="W149" s="310">
        <v>1</v>
      </c>
      <c r="X149" s="310">
        <v>1</v>
      </c>
      <c r="Y149" s="309" t="s">
        <v>640</v>
      </c>
      <c r="Z149" s="310">
        <v>1</v>
      </c>
      <c r="AA149" s="310">
        <v>1</v>
      </c>
      <c r="AB149" s="325" t="s">
        <v>708</v>
      </c>
    </row>
    <row r="150" spans="1:28" ht="96">
      <c r="A150" s="102">
        <v>145</v>
      </c>
      <c r="B150" s="338"/>
      <c r="C150" s="45">
        <v>9</v>
      </c>
      <c r="D150" s="286" t="s">
        <v>618</v>
      </c>
      <c r="E150" s="32" t="s">
        <v>255</v>
      </c>
      <c r="F150" s="32" t="s">
        <v>492</v>
      </c>
      <c r="G150" s="44" t="s">
        <v>609</v>
      </c>
      <c r="H150" s="66">
        <v>45689</v>
      </c>
      <c r="I150" s="66">
        <v>46022</v>
      </c>
      <c r="J150" s="100"/>
      <c r="K150" s="333" t="s">
        <v>106</v>
      </c>
      <c r="L150" s="335"/>
      <c r="M150" s="333" t="s">
        <v>106</v>
      </c>
      <c r="N150" s="334"/>
      <c r="O150" s="335"/>
      <c r="P150" s="333" t="s">
        <v>106</v>
      </c>
      <c r="Q150" s="334"/>
      <c r="R150" s="335"/>
      <c r="S150" s="333" t="s">
        <v>106</v>
      </c>
      <c r="T150" s="334"/>
      <c r="U150" s="335"/>
      <c r="V150" s="289" t="s">
        <v>258</v>
      </c>
      <c r="W150" s="310">
        <v>1</v>
      </c>
      <c r="X150" s="310">
        <v>1</v>
      </c>
      <c r="Y150" s="308" t="s">
        <v>641</v>
      </c>
      <c r="Z150" s="310">
        <v>1</v>
      </c>
      <c r="AA150" s="310">
        <v>1</v>
      </c>
      <c r="AB150" s="77" t="s">
        <v>714</v>
      </c>
    </row>
    <row r="151" spans="1:28" ht="204">
      <c r="A151" s="102">
        <v>146</v>
      </c>
      <c r="B151" s="338"/>
      <c r="C151" s="45">
        <v>10</v>
      </c>
      <c r="D151" s="285" t="s">
        <v>619</v>
      </c>
      <c r="E151" s="32" t="s">
        <v>256</v>
      </c>
      <c r="F151" s="32" t="s">
        <v>492</v>
      </c>
      <c r="G151" s="44" t="s">
        <v>609</v>
      </c>
      <c r="H151" s="66">
        <v>45689</v>
      </c>
      <c r="I151" s="66">
        <v>46022</v>
      </c>
      <c r="J151" s="100"/>
      <c r="K151" s="333" t="s">
        <v>106</v>
      </c>
      <c r="L151" s="335"/>
      <c r="M151" s="333" t="s">
        <v>106</v>
      </c>
      <c r="N151" s="334"/>
      <c r="O151" s="335"/>
      <c r="P151" s="333" t="s">
        <v>106</v>
      </c>
      <c r="Q151" s="334"/>
      <c r="R151" s="335"/>
      <c r="S151" s="333" t="s">
        <v>106</v>
      </c>
      <c r="T151" s="334"/>
      <c r="U151" s="335"/>
      <c r="V151" s="289" t="s">
        <v>633</v>
      </c>
      <c r="W151" s="310">
        <v>1</v>
      </c>
      <c r="X151" s="310">
        <v>1</v>
      </c>
      <c r="Y151" s="308" t="s">
        <v>642</v>
      </c>
      <c r="Z151" s="310">
        <v>1</v>
      </c>
      <c r="AA151" s="310">
        <v>1</v>
      </c>
      <c r="AB151" s="77" t="s">
        <v>709</v>
      </c>
    </row>
    <row r="152" spans="1:28" ht="168">
      <c r="A152" s="102">
        <v>147</v>
      </c>
      <c r="B152" s="338"/>
      <c r="C152" s="45">
        <v>11</v>
      </c>
      <c r="D152" s="285" t="s">
        <v>620</v>
      </c>
      <c r="E152" s="32" t="s">
        <v>621</v>
      </c>
      <c r="F152" s="32" t="s">
        <v>492</v>
      </c>
      <c r="G152" s="44" t="s">
        <v>609</v>
      </c>
      <c r="H152" s="66">
        <v>45689</v>
      </c>
      <c r="I152" s="38">
        <v>46022</v>
      </c>
      <c r="J152" s="333" t="s">
        <v>106</v>
      </c>
      <c r="K152" s="334"/>
      <c r="L152" s="334"/>
      <c r="M152" s="334"/>
      <c r="N152" s="334"/>
      <c r="O152" s="335"/>
      <c r="P152" s="333" t="s">
        <v>106</v>
      </c>
      <c r="Q152" s="334"/>
      <c r="R152" s="334"/>
      <c r="S152" s="334"/>
      <c r="T152" s="334"/>
      <c r="U152" s="335"/>
      <c r="V152" s="289" t="s">
        <v>634</v>
      </c>
      <c r="W152" s="310">
        <v>1</v>
      </c>
      <c r="X152" s="310">
        <v>1</v>
      </c>
      <c r="Y152" s="308" t="s">
        <v>643</v>
      </c>
      <c r="Z152" s="310">
        <v>1</v>
      </c>
      <c r="AA152" s="310">
        <v>1</v>
      </c>
      <c r="AB152" s="77" t="s">
        <v>715</v>
      </c>
    </row>
    <row r="153" spans="1:28" ht="48">
      <c r="A153" s="102">
        <v>148</v>
      </c>
      <c r="B153" s="338"/>
      <c r="C153" s="45">
        <v>12</v>
      </c>
      <c r="D153" s="285" t="s">
        <v>622</v>
      </c>
      <c r="E153" s="32" t="s">
        <v>623</v>
      </c>
      <c r="F153" s="32" t="s">
        <v>492</v>
      </c>
      <c r="G153" s="44" t="s">
        <v>609</v>
      </c>
      <c r="H153" s="66">
        <v>45689</v>
      </c>
      <c r="I153" s="38">
        <v>46022</v>
      </c>
      <c r="J153" s="98"/>
      <c r="K153" s="336" t="s">
        <v>106</v>
      </c>
      <c r="L153" s="336"/>
      <c r="M153" s="336"/>
      <c r="N153" s="336"/>
      <c r="O153" s="337"/>
      <c r="P153" s="333" t="s">
        <v>106</v>
      </c>
      <c r="Q153" s="334"/>
      <c r="R153" s="334"/>
      <c r="S153" s="334"/>
      <c r="T153" s="334"/>
      <c r="U153" s="335"/>
      <c r="V153" s="289" t="s">
        <v>635</v>
      </c>
      <c r="W153" s="310">
        <v>1</v>
      </c>
      <c r="X153" s="310">
        <v>1</v>
      </c>
      <c r="Y153" s="308" t="s">
        <v>644</v>
      </c>
      <c r="Z153" s="310">
        <v>1</v>
      </c>
      <c r="AA153" s="310">
        <v>1</v>
      </c>
      <c r="AB153" s="77" t="s">
        <v>716</v>
      </c>
    </row>
    <row r="154" spans="1:28" ht="144">
      <c r="A154" s="102">
        <v>149</v>
      </c>
      <c r="B154" s="338"/>
      <c r="C154" s="45">
        <v>13</v>
      </c>
      <c r="D154" s="287" t="s">
        <v>624</v>
      </c>
      <c r="E154" s="32" t="s">
        <v>257</v>
      </c>
      <c r="F154" s="32" t="s">
        <v>492</v>
      </c>
      <c r="G154" s="44" t="s">
        <v>609</v>
      </c>
      <c r="H154" s="66">
        <v>45689</v>
      </c>
      <c r="I154" s="66">
        <v>46022</v>
      </c>
      <c r="J154" s="100"/>
      <c r="K154" s="333" t="s">
        <v>106</v>
      </c>
      <c r="L154" s="335"/>
      <c r="M154" s="333" t="s">
        <v>106</v>
      </c>
      <c r="N154" s="334"/>
      <c r="O154" s="335"/>
      <c r="P154" s="333" t="s">
        <v>106</v>
      </c>
      <c r="Q154" s="334"/>
      <c r="R154" s="335"/>
      <c r="S154" s="333" t="s">
        <v>106</v>
      </c>
      <c r="T154" s="334"/>
      <c r="U154" s="335"/>
      <c r="V154" s="289" t="s">
        <v>259</v>
      </c>
      <c r="W154" s="310">
        <v>1</v>
      </c>
      <c r="X154" s="310">
        <v>1</v>
      </c>
      <c r="Y154" s="308" t="s">
        <v>645</v>
      </c>
      <c r="Z154" s="310">
        <v>1</v>
      </c>
      <c r="AA154" s="310">
        <v>1</v>
      </c>
      <c r="AB154" s="77" t="s">
        <v>717</v>
      </c>
    </row>
    <row r="155" spans="1:28" ht="24">
      <c r="V155" s="80" t="s">
        <v>718</v>
      </c>
      <c r="W155" s="81">
        <f>SUM(W6:W154)</f>
        <v>87</v>
      </c>
      <c r="X155" s="81">
        <f>SUM(X6:X154)</f>
        <v>87</v>
      </c>
      <c r="Y155" s="82">
        <f>X155/W155</f>
        <v>1</v>
      </c>
      <c r="Z155" s="81">
        <f>SUM(Z6:Z154)</f>
        <v>106</v>
      </c>
      <c r="AA155" s="81">
        <f>SUM(AA6:AA154)</f>
        <v>102</v>
      </c>
      <c r="AB155" s="82">
        <f>AA155/Z155</f>
        <v>0.96226415094339623</v>
      </c>
    </row>
  </sheetData>
  <protectedRanges>
    <protectedRange sqref="D128:E129" name="Rango1_12_1"/>
    <protectedRange sqref="D115 D111" name="Rango1_12_2"/>
    <protectedRange sqref="D131:D140" name="Rango1_12_3"/>
  </protectedRanges>
  <mergeCells count="260">
    <mergeCell ref="D4:D5"/>
    <mergeCell ref="F4:F5"/>
    <mergeCell ref="G4:G5"/>
    <mergeCell ref="H4:H5"/>
    <mergeCell ref="I4:I5"/>
    <mergeCell ref="J4:L4"/>
    <mergeCell ref="M4:U4"/>
    <mergeCell ref="Z4:AB4"/>
    <mergeCell ref="P19:R19"/>
    <mergeCell ref="S19:U19"/>
    <mergeCell ref="W4:Y4"/>
    <mergeCell ref="J18:L18"/>
    <mergeCell ref="M18:O18"/>
    <mergeCell ref="P18:R18"/>
    <mergeCell ref="S18:U18"/>
    <mergeCell ref="V4:V5"/>
    <mergeCell ref="H3:U3"/>
    <mergeCell ref="S79:U79"/>
    <mergeCell ref="K80:L80"/>
    <mergeCell ref="B38:B49"/>
    <mergeCell ref="P38:R38"/>
    <mergeCell ref="S38:U38"/>
    <mergeCell ref="J41:L41"/>
    <mergeCell ref="M41:O41"/>
    <mergeCell ref="P41:R41"/>
    <mergeCell ref="S41:U41"/>
    <mergeCell ref="J39:L39"/>
    <mergeCell ref="M39:O39"/>
    <mergeCell ref="P39:R39"/>
    <mergeCell ref="S39:U39"/>
    <mergeCell ref="M43:O43"/>
    <mergeCell ref="S46:U46"/>
    <mergeCell ref="S49:U49"/>
    <mergeCell ref="J38:L38"/>
    <mergeCell ref="M38:O38"/>
    <mergeCell ref="M50:O50"/>
    <mergeCell ref="M53:O53"/>
    <mergeCell ref="S55:U55"/>
    <mergeCell ref="S56:U56"/>
    <mergeCell ref="P117:R117"/>
    <mergeCell ref="M87:O87"/>
    <mergeCell ref="P87:R87"/>
    <mergeCell ref="S87:U87"/>
    <mergeCell ref="K81:L81"/>
    <mergeCell ref="M81:O81"/>
    <mergeCell ref="P81:R81"/>
    <mergeCell ref="S81:U81"/>
    <mergeCell ref="S82:T82"/>
    <mergeCell ref="K83:L83"/>
    <mergeCell ref="M83:O83"/>
    <mergeCell ref="P83:R83"/>
    <mergeCell ref="S83:U83"/>
    <mergeCell ref="P85:R85"/>
    <mergeCell ref="S94:U94"/>
    <mergeCell ref="J97:L97"/>
    <mergeCell ref="M114:O114"/>
    <mergeCell ref="P114:R114"/>
    <mergeCell ref="M103:O103"/>
    <mergeCell ref="S104:U104"/>
    <mergeCell ref="M102:O102"/>
    <mergeCell ref="P102:R102"/>
    <mergeCell ref="J94:L94"/>
    <mergeCell ref="M94:O94"/>
    <mergeCell ref="P94:R94"/>
    <mergeCell ref="J95:M95"/>
    <mergeCell ref="N95:Q95"/>
    <mergeCell ref="R95:U95"/>
    <mergeCell ref="J98:O98"/>
    <mergeCell ref="P98:U98"/>
    <mergeCell ref="S117:U117"/>
    <mergeCell ref="P111:R111"/>
    <mergeCell ref="S111:U111"/>
    <mergeCell ref="P113:R113"/>
    <mergeCell ref="M107:O107"/>
    <mergeCell ref="P107:R107"/>
    <mergeCell ref="M108:O108"/>
    <mergeCell ref="M121:O121"/>
    <mergeCell ref="P121:R121"/>
    <mergeCell ref="S121:U121"/>
    <mergeCell ref="K110:O110"/>
    <mergeCell ref="P110:U110"/>
    <mergeCell ref="P112:R112"/>
    <mergeCell ref="S112:U112"/>
    <mergeCell ref="M115:O115"/>
    <mergeCell ref="P115:R115"/>
    <mergeCell ref="S115:U115"/>
    <mergeCell ref="K119:L119"/>
    <mergeCell ref="M119:O119"/>
    <mergeCell ref="P119:R119"/>
    <mergeCell ref="S119:U119"/>
    <mergeCell ref="M116:O116"/>
    <mergeCell ref="M117:O117"/>
    <mergeCell ref="M118:O118"/>
    <mergeCell ref="M122:O122"/>
    <mergeCell ref="P122:R122"/>
    <mergeCell ref="K122:L122"/>
    <mergeCell ref="S122:U122"/>
    <mergeCell ref="K120:L120"/>
    <mergeCell ref="M120:O120"/>
    <mergeCell ref="P120:R120"/>
    <mergeCell ref="S120:U120"/>
    <mergeCell ref="K125:L125"/>
    <mergeCell ref="M125:O125"/>
    <mergeCell ref="P126:R126"/>
    <mergeCell ref="S126:U126"/>
    <mergeCell ref="P127:R127"/>
    <mergeCell ref="S127:U127"/>
    <mergeCell ref="K123:L123"/>
    <mergeCell ref="M123:O123"/>
    <mergeCell ref="M124:O124"/>
    <mergeCell ref="P124:R124"/>
    <mergeCell ref="P130:R130"/>
    <mergeCell ref="K131:L131"/>
    <mergeCell ref="M131:O131"/>
    <mergeCell ref="P131:R131"/>
    <mergeCell ref="S131:U131"/>
    <mergeCell ref="M127:O127"/>
    <mergeCell ref="M128:O128"/>
    <mergeCell ref="M129:O129"/>
    <mergeCell ref="P129:R129"/>
    <mergeCell ref="S129:U129"/>
    <mergeCell ref="K143:L143"/>
    <mergeCell ref="M143:O143"/>
    <mergeCell ref="P143:R143"/>
    <mergeCell ref="S143:U143"/>
    <mergeCell ref="K144:L144"/>
    <mergeCell ref="M144:O144"/>
    <mergeCell ref="P144:R144"/>
    <mergeCell ref="S144:U144"/>
    <mergeCell ref="M141:O141"/>
    <mergeCell ref="M142:O142"/>
    <mergeCell ref="S147:U147"/>
    <mergeCell ref="K148:L148"/>
    <mergeCell ref="M148:O148"/>
    <mergeCell ref="P148:R148"/>
    <mergeCell ref="S148:U148"/>
    <mergeCell ref="M145:O145"/>
    <mergeCell ref="P145:R145"/>
    <mergeCell ref="S145:U145"/>
    <mergeCell ref="M146:O146"/>
    <mergeCell ref="P146:R146"/>
    <mergeCell ref="S146:U146"/>
    <mergeCell ref="B50:B56"/>
    <mergeCell ref="B57:B62"/>
    <mergeCell ref="B63:B71"/>
    <mergeCell ref="B72:B77"/>
    <mergeCell ref="A1:Y2"/>
    <mergeCell ref="B20:B28"/>
    <mergeCell ref="A4:A5"/>
    <mergeCell ref="B4:B5"/>
    <mergeCell ref="B29:B37"/>
    <mergeCell ref="C4:C5"/>
    <mergeCell ref="B6:B19"/>
    <mergeCell ref="J21:L21"/>
    <mergeCell ref="M21:O21"/>
    <mergeCell ref="E4:E5"/>
    <mergeCell ref="K8:M8"/>
    <mergeCell ref="K9:T9"/>
    <mergeCell ref="J11:U11"/>
    <mergeCell ref="L14:T14"/>
    <mergeCell ref="L16:U16"/>
    <mergeCell ref="M23:O23"/>
    <mergeCell ref="P21:R21"/>
    <mergeCell ref="S21:U21"/>
    <mergeCell ref="J19:L19"/>
    <mergeCell ref="M19:O19"/>
    <mergeCell ref="B78:B85"/>
    <mergeCell ref="J87:L87"/>
    <mergeCell ref="K89:L89"/>
    <mergeCell ref="K91:L91"/>
    <mergeCell ref="M91:O91"/>
    <mergeCell ref="P91:R91"/>
    <mergeCell ref="B86:B92"/>
    <mergeCell ref="M90:O90"/>
    <mergeCell ref="P90:R90"/>
    <mergeCell ref="M80:O80"/>
    <mergeCell ref="P80:R80"/>
    <mergeCell ref="M79:O79"/>
    <mergeCell ref="P79:R79"/>
    <mergeCell ref="S90:U90"/>
    <mergeCell ref="S91:U91"/>
    <mergeCell ref="M88:O88"/>
    <mergeCell ref="P88:R88"/>
    <mergeCell ref="S88:U88"/>
    <mergeCell ref="M89:O89"/>
    <mergeCell ref="P89:R89"/>
    <mergeCell ref="S89:U89"/>
    <mergeCell ref="S92:U92"/>
    <mergeCell ref="S80:U80"/>
    <mergeCell ref="B93:B103"/>
    <mergeCell ref="K105:L105"/>
    <mergeCell ref="M105:O105"/>
    <mergeCell ref="P105:R105"/>
    <mergeCell ref="S105:U105"/>
    <mergeCell ref="P108:R108"/>
    <mergeCell ref="S108:U108"/>
    <mergeCell ref="M109:O109"/>
    <mergeCell ref="P109:R109"/>
    <mergeCell ref="J100:M100"/>
    <mergeCell ref="N100:Q100"/>
    <mergeCell ref="R100:U100"/>
    <mergeCell ref="J101:M101"/>
    <mergeCell ref="N101:Q101"/>
    <mergeCell ref="R101:U101"/>
    <mergeCell ref="S102:U102"/>
    <mergeCell ref="J103:L103"/>
    <mergeCell ref="P103:R103"/>
    <mergeCell ref="S103:U103"/>
    <mergeCell ref="K108:L108"/>
    <mergeCell ref="L93:R93"/>
    <mergeCell ref="B104:B115"/>
    <mergeCell ref="J107:L107"/>
    <mergeCell ref="B116:B129"/>
    <mergeCell ref="K132:L132"/>
    <mergeCell ref="M132:O132"/>
    <mergeCell ref="S132:U132"/>
    <mergeCell ref="K133:L133"/>
    <mergeCell ref="S133:U133"/>
    <mergeCell ref="M134:O134"/>
    <mergeCell ref="P134:R134"/>
    <mergeCell ref="S134:U134"/>
    <mergeCell ref="B130:B141"/>
    <mergeCell ref="K139:L139"/>
    <mergeCell ref="M139:O139"/>
    <mergeCell ref="P139:R139"/>
    <mergeCell ref="P136:R136"/>
    <mergeCell ref="M136:O136"/>
    <mergeCell ref="P137:R137"/>
    <mergeCell ref="S137:U137"/>
    <mergeCell ref="P138:U138"/>
    <mergeCell ref="K140:O140"/>
    <mergeCell ref="P140:U140"/>
    <mergeCell ref="P132:R132"/>
    <mergeCell ref="M133:O133"/>
    <mergeCell ref="P133:R133"/>
    <mergeCell ref="K135:L135"/>
    <mergeCell ref="J152:O152"/>
    <mergeCell ref="P152:U152"/>
    <mergeCell ref="K153:O153"/>
    <mergeCell ref="P153:U153"/>
    <mergeCell ref="K154:L154"/>
    <mergeCell ref="M154:O154"/>
    <mergeCell ref="P154:R154"/>
    <mergeCell ref="S154:U154"/>
    <mergeCell ref="B142:B154"/>
    <mergeCell ref="K149:L149"/>
    <mergeCell ref="M149:O149"/>
    <mergeCell ref="P149:R149"/>
    <mergeCell ref="S149:U149"/>
    <mergeCell ref="K150:L150"/>
    <mergeCell ref="M150:O150"/>
    <mergeCell ref="P150:R150"/>
    <mergeCell ref="S150:U150"/>
    <mergeCell ref="K151:L151"/>
    <mergeCell ref="M151:O151"/>
    <mergeCell ref="P151:R151"/>
    <mergeCell ref="S151:U151"/>
    <mergeCell ref="K147:L147"/>
    <mergeCell ref="M147:O147"/>
    <mergeCell ref="P147:R147"/>
  </mergeCells>
  <conditionalFormatting sqref="W45:X49 W38:X43">
    <cfRule type="cellIs" dxfId="185" priority="284" stopIfTrue="1" operator="equal">
      <formula>"x"</formula>
    </cfRule>
  </conditionalFormatting>
  <conditionalFormatting sqref="W50:X52">
    <cfRule type="cellIs" dxfId="184" priority="277" stopIfTrue="1" operator="equal">
      <formula>"x"</formula>
    </cfRule>
  </conditionalFormatting>
  <conditionalFormatting sqref="W54:X60">
    <cfRule type="cellIs" dxfId="183" priority="273" stopIfTrue="1" operator="equal">
      <formula>"x"</formula>
    </cfRule>
  </conditionalFormatting>
  <conditionalFormatting sqref="S15">
    <cfRule type="cellIs" dxfId="182" priority="177" stopIfTrue="1" operator="equal">
      <formula>"x"</formula>
    </cfRule>
  </conditionalFormatting>
  <conditionalFormatting sqref="R6:S6">
    <cfRule type="cellIs" dxfId="181" priority="181" stopIfTrue="1" operator="equal">
      <formula>"x"</formula>
    </cfRule>
  </conditionalFormatting>
  <conditionalFormatting sqref="J7 M7:U7">
    <cfRule type="cellIs" dxfId="180" priority="180" stopIfTrue="1" operator="equal">
      <formula>"x"</formula>
    </cfRule>
  </conditionalFormatting>
  <conditionalFormatting sqref="L15">
    <cfRule type="cellIs" dxfId="179" priority="176" stopIfTrue="1" operator="equal">
      <formula>"x"</formula>
    </cfRule>
  </conditionalFormatting>
  <conditionalFormatting sqref="U15">
    <cfRule type="cellIs" dxfId="178" priority="175" stopIfTrue="1" operator="equal">
      <formula>"x"</formula>
    </cfRule>
  </conditionalFormatting>
  <conditionalFormatting sqref="K6 T6:U6 J11 N8 K8:K9 L16">
    <cfRule type="cellIs" dxfId="177" priority="183" stopIfTrue="1" operator="equal">
      <formula>"x"</formula>
    </cfRule>
  </conditionalFormatting>
  <conditionalFormatting sqref="J14 U14">
    <cfRule type="cellIs" dxfId="176" priority="174" stopIfTrue="1" operator="equal">
      <formula>"x"</formula>
    </cfRule>
  </conditionalFormatting>
  <conditionalFormatting sqref="L6:Q6">
    <cfRule type="cellIs" dxfId="175" priority="182" stopIfTrue="1" operator="equal">
      <formula>"x"</formula>
    </cfRule>
  </conditionalFormatting>
  <conditionalFormatting sqref="L7">
    <cfRule type="cellIs" dxfId="174" priority="179" stopIfTrue="1" operator="equal">
      <formula>"x"</formula>
    </cfRule>
  </conditionalFormatting>
  <conditionalFormatting sqref="P19">
    <cfRule type="cellIs" dxfId="173" priority="137" stopIfTrue="1" operator="equal">
      <formula>"x"</formula>
    </cfRule>
  </conditionalFormatting>
  <conditionalFormatting sqref="S19">
    <cfRule type="cellIs" dxfId="172" priority="136" stopIfTrue="1" operator="equal">
      <formula>"x"</formula>
    </cfRule>
  </conditionalFormatting>
  <conditionalFormatting sqref="J19">
    <cfRule type="cellIs" dxfId="171" priority="139" stopIfTrue="1" operator="equal">
      <formula>"x"</formula>
    </cfRule>
  </conditionalFormatting>
  <conditionalFormatting sqref="M19">
    <cfRule type="cellIs" dxfId="170" priority="138" stopIfTrue="1" operator="equal">
      <formula>"x"</formula>
    </cfRule>
  </conditionalFormatting>
  <conditionalFormatting sqref="J15:K15 P15:Q15 M15:N15">
    <cfRule type="cellIs" dxfId="169" priority="178" stopIfTrue="1" operator="equal">
      <formula>"x"</formula>
    </cfRule>
  </conditionalFormatting>
  <conditionalFormatting sqref="L14">
    <cfRule type="cellIs" dxfId="168" priority="173" stopIfTrue="1" operator="equal">
      <formula>"x"</formula>
    </cfRule>
  </conditionalFormatting>
  <conditionalFormatting sqref="J18">
    <cfRule type="cellIs" dxfId="167" priority="171" stopIfTrue="1" operator="equal">
      <formula>"x"</formula>
    </cfRule>
  </conditionalFormatting>
  <conditionalFormatting sqref="M12 J12:K12">
    <cfRule type="cellIs" dxfId="166" priority="162" stopIfTrue="1" operator="equal">
      <formula>"x"</formula>
    </cfRule>
  </conditionalFormatting>
  <conditionalFormatting sqref="M12:T12">
    <cfRule type="cellIs" dxfId="165" priority="163" stopIfTrue="1" operator="equal">
      <formula>"x"</formula>
    </cfRule>
  </conditionalFormatting>
  <conditionalFormatting sqref="P10:U10 J10:N10">
    <cfRule type="cellIs" dxfId="164" priority="164" stopIfTrue="1" operator="equal">
      <formula>"x"</formula>
    </cfRule>
  </conditionalFormatting>
  <conditionalFormatting sqref="P17">
    <cfRule type="cellIs" dxfId="163" priority="172" stopIfTrue="1" operator="equal">
      <formula>"x"</formula>
    </cfRule>
  </conditionalFormatting>
  <conditionalFormatting sqref="M18">
    <cfRule type="cellIs" dxfId="162" priority="170" stopIfTrue="1" operator="equal">
      <formula>"x"</formula>
    </cfRule>
  </conditionalFormatting>
  <conditionalFormatting sqref="P18">
    <cfRule type="cellIs" dxfId="161" priority="169" stopIfTrue="1" operator="equal">
      <formula>"x"</formula>
    </cfRule>
  </conditionalFormatting>
  <conditionalFormatting sqref="S18">
    <cfRule type="cellIs" dxfId="160" priority="168" stopIfTrue="1" operator="equal">
      <formula>"x"</formula>
    </cfRule>
  </conditionalFormatting>
  <conditionalFormatting sqref="T15">
    <cfRule type="cellIs" dxfId="159" priority="167" stopIfTrue="1" operator="equal">
      <formula>"x"</formula>
    </cfRule>
  </conditionalFormatting>
  <conditionalFormatting sqref="O15">
    <cfRule type="cellIs" dxfId="158" priority="166" stopIfTrue="1" operator="equal">
      <formula>"x"</formula>
    </cfRule>
  </conditionalFormatting>
  <conditionalFormatting sqref="R13:T13">
    <cfRule type="cellIs" dxfId="157" priority="165" stopIfTrue="1" operator="equal">
      <formula>"x"</formula>
    </cfRule>
  </conditionalFormatting>
  <conditionalFormatting sqref="O12:U12">
    <cfRule type="cellIs" dxfId="156" priority="161" stopIfTrue="1" operator="equal">
      <formula>"x"</formula>
    </cfRule>
  </conditionalFormatting>
  <conditionalFormatting sqref="K7">
    <cfRule type="cellIs" dxfId="155" priority="159" stopIfTrue="1" operator="equal">
      <formula>"x"</formula>
    </cfRule>
  </conditionalFormatting>
  <conditionalFormatting sqref="J6">
    <cfRule type="cellIs" dxfId="154" priority="160" stopIfTrue="1" operator="equal">
      <formula>"x"</formula>
    </cfRule>
  </conditionalFormatting>
  <conditionalFormatting sqref="O10">
    <cfRule type="cellIs" dxfId="153" priority="158" stopIfTrue="1" operator="equal">
      <formula>"x"</formula>
    </cfRule>
  </conditionalFormatting>
  <conditionalFormatting sqref="J13:L13 N13:P13 R13:T13 K14">
    <cfRule type="cellIs" dxfId="152" priority="156" stopIfTrue="1" operator="equal">
      <formula>"x"</formula>
    </cfRule>
  </conditionalFormatting>
  <conditionalFormatting sqref="N13:P13">
    <cfRule type="cellIs" dxfId="151" priority="155" stopIfTrue="1" operator="equal">
      <formula>"x"</formula>
    </cfRule>
  </conditionalFormatting>
  <conditionalFormatting sqref="M13">
    <cfRule type="cellIs" dxfId="150" priority="154" stopIfTrue="1" operator="equal">
      <formula>"x"</formula>
    </cfRule>
  </conditionalFormatting>
  <conditionalFormatting sqref="Q13">
    <cfRule type="cellIs" dxfId="149" priority="153" stopIfTrue="1" operator="equal">
      <formula>"x"</formula>
    </cfRule>
  </conditionalFormatting>
  <conditionalFormatting sqref="L12">
    <cfRule type="cellIs" dxfId="148" priority="157" stopIfTrue="1" operator="equal">
      <formula>"x"</formula>
    </cfRule>
  </conditionalFormatting>
  <conditionalFormatting sqref="U13">
    <cfRule type="cellIs" dxfId="147" priority="152" stopIfTrue="1" operator="equal">
      <formula>"x"</formula>
    </cfRule>
  </conditionalFormatting>
  <conditionalFormatting sqref="R15">
    <cfRule type="cellIs" dxfId="146" priority="151" stopIfTrue="1" operator="equal">
      <formula>"x"</formula>
    </cfRule>
  </conditionalFormatting>
  <conditionalFormatting sqref="K16">
    <cfRule type="cellIs" dxfId="145" priority="150" stopIfTrue="1" operator="equal">
      <formula>"x"</formula>
    </cfRule>
  </conditionalFormatting>
  <conditionalFormatting sqref="Q17:U17">
    <cfRule type="cellIs" dxfId="144" priority="149" stopIfTrue="1" operator="equal">
      <formula>"x"</formula>
    </cfRule>
  </conditionalFormatting>
  <conditionalFormatting sqref="J17">
    <cfRule type="cellIs" dxfId="143" priority="147" stopIfTrue="1" operator="equal">
      <formula>"x"</formula>
    </cfRule>
  </conditionalFormatting>
  <conditionalFormatting sqref="L17:O17">
    <cfRule type="cellIs" dxfId="142" priority="148" stopIfTrue="1" operator="equal">
      <formula>"x"</formula>
    </cfRule>
  </conditionalFormatting>
  <conditionalFormatting sqref="J8 P8:Q8 S8:T8">
    <cfRule type="cellIs" dxfId="141" priority="146" stopIfTrue="1" operator="equal">
      <formula>"x"</formula>
    </cfRule>
  </conditionalFormatting>
  <conditionalFormatting sqref="O8">
    <cfRule type="cellIs" dxfId="140" priority="145" stopIfTrue="1" operator="equal">
      <formula>"x"</formula>
    </cfRule>
  </conditionalFormatting>
  <conditionalFormatting sqref="R8">
    <cfRule type="cellIs" dxfId="139" priority="144" stopIfTrue="1" operator="equal">
      <formula>"x"</formula>
    </cfRule>
  </conditionalFormatting>
  <conditionalFormatting sqref="U8">
    <cfRule type="cellIs" dxfId="138" priority="143" stopIfTrue="1" operator="equal">
      <formula>"x"</formula>
    </cfRule>
  </conditionalFormatting>
  <conditionalFormatting sqref="J16">
    <cfRule type="cellIs" dxfId="137" priority="142" stopIfTrue="1" operator="equal">
      <formula>"x"</formula>
    </cfRule>
  </conditionalFormatting>
  <conditionalFormatting sqref="J9">
    <cfRule type="cellIs" dxfId="136" priority="141" stopIfTrue="1" operator="equal">
      <formula>"x"</formula>
    </cfRule>
  </conditionalFormatting>
  <conditionalFormatting sqref="U9">
    <cfRule type="cellIs" dxfId="135" priority="140" stopIfTrue="1" operator="equal">
      <formula>"x"</formula>
    </cfRule>
  </conditionalFormatting>
  <conditionalFormatting sqref="J12">
    <cfRule type="cellIs" dxfId="134" priority="135" stopIfTrue="1" operator="equal">
      <formula>"x"</formula>
    </cfRule>
  </conditionalFormatting>
  <conditionalFormatting sqref="K12">
    <cfRule type="cellIs" dxfId="133" priority="134" stopIfTrue="1" operator="equal">
      <formula>"x"</formula>
    </cfRule>
  </conditionalFormatting>
  <conditionalFormatting sqref="K17">
    <cfRule type="cellIs" dxfId="132" priority="133" stopIfTrue="1" operator="equal">
      <formula>"x"</formula>
    </cfRule>
  </conditionalFormatting>
  <conditionalFormatting sqref="P23:U23">
    <cfRule type="cellIs" dxfId="131" priority="130" stopIfTrue="1" operator="equal">
      <formula>"x"</formula>
    </cfRule>
  </conditionalFormatting>
  <conditionalFormatting sqref="M23">
    <cfRule type="cellIs" dxfId="130" priority="129" stopIfTrue="1" operator="equal">
      <formula>"x"</formula>
    </cfRule>
  </conditionalFormatting>
  <conditionalFormatting sqref="J20:U20 M21 S21 J21 P21 J24:U28 J23:L23">
    <cfRule type="cellIs" dxfId="129" priority="132" stopIfTrue="1" operator="equal">
      <formula>"x"</formula>
    </cfRule>
  </conditionalFormatting>
  <conditionalFormatting sqref="J22:U22">
    <cfRule type="cellIs" dxfId="128" priority="131" stopIfTrue="1" operator="equal">
      <formula>"x"</formula>
    </cfRule>
  </conditionalFormatting>
  <conditionalFormatting sqref="J29:U33 J34:L34 N34:U34 J35:U37">
    <cfRule type="cellIs" dxfId="127" priority="128" stopIfTrue="1" operator="equal">
      <formula>"x"</formula>
    </cfRule>
  </conditionalFormatting>
  <conditionalFormatting sqref="J38 M38:M39 P38:P39 S38:S39 J48:M48 O48:R48 S46">
    <cfRule type="cellIs" dxfId="126" priority="127" stopIfTrue="1" operator="equal">
      <formula>"x"</formula>
    </cfRule>
  </conditionalFormatting>
  <conditionalFormatting sqref="J40:J43 S40:S43 P41:P43 K42:O42 Q42:R42 T42:U42 K43 U48 J49:S49">
    <cfRule type="cellIs" dxfId="125" priority="126" stopIfTrue="1" operator="equal">
      <formula>"x"</formula>
    </cfRule>
  </conditionalFormatting>
  <conditionalFormatting sqref="J44:U45 J47:U47 J46:R46">
    <cfRule type="cellIs" dxfId="124" priority="121" stopIfTrue="1" operator="equal">
      <formula>"x"</formula>
    </cfRule>
  </conditionalFormatting>
  <conditionalFormatting sqref="L40">
    <cfRule type="cellIs" dxfId="123" priority="125" stopIfTrue="1" operator="equal">
      <formula>"x"</formula>
    </cfRule>
  </conditionalFormatting>
  <conditionalFormatting sqref="M40:M43">
    <cfRule type="cellIs" dxfId="122" priority="122" stopIfTrue="1" operator="equal">
      <formula>"x"</formula>
    </cfRule>
  </conditionalFormatting>
  <conditionalFormatting sqref="O40:R40">
    <cfRule type="cellIs" dxfId="121" priority="124" stopIfTrue="1" operator="equal">
      <formula>"x"</formula>
    </cfRule>
  </conditionalFormatting>
  <conditionalFormatting sqref="U40">
    <cfRule type="cellIs" dxfId="120" priority="123" stopIfTrue="1" operator="equal">
      <formula>"x"</formula>
    </cfRule>
  </conditionalFormatting>
  <conditionalFormatting sqref="J39">
    <cfRule type="cellIs" dxfId="119" priority="120" stopIfTrue="1" operator="equal">
      <formula>"x"</formula>
    </cfRule>
  </conditionalFormatting>
  <conditionalFormatting sqref="T48">
    <cfRule type="cellIs" dxfId="118" priority="119" stopIfTrue="1" operator="equal">
      <formula>"x"</formula>
    </cfRule>
  </conditionalFormatting>
  <conditionalFormatting sqref="J53 J52:N52 P52:Q52 S52:T52 J50:J51">
    <cfRule type="cellIs" dxfId="117" priority="117" stopIfTrue="1" operator="equal">
      <formula>"x"</formula>
    </cfRule>
  </conditionalFormatting>
  <conditionalFormatting sqref="P50:U50">
    <cfRule type="cellIs" dxfId="116" priority="118" stopIfTrue="1" operator="equal">
      <formula>"x"</formula>
    </cfRule>
  </conditionalFormatting>
  <conditionalFormatting sqref="N54">
    <cfRule type="cellIs" dxfId="115" priority="94" stopIfTrue="1" operator="equal">
      <formula>"x"</formula>
    </cfRule>
  </conditionalFormatting>
  <conditionalFormatting sqref="P54">
    <cfRule type="cellIs" dxfId="114" priority="93" stopIfTrue="1" operator="equal">
      <formula>"x"</formula>
    </cfRule>
  </conditionalFormatting>
  <conditionalFormatting sqref="J55:J56">
    <cfRule type="cellIs" dxfId="113" priority="116" stopIfTrue="1" operator="equal">
      <formula>"x"</formula>
    </cfRule>
  </conditionalFormatting>
  <conditionalFormatting sqref="M50">
    <cfRule type="cellIs" dxfId="112" priority="115" stopIfTrue="1" operator="equal">
      <formula>"x"</formula>
    </cfRule>
  </conditionalFormatting>
  <conditionalFormatting sqref="L53">
    <cfRule type="cellIs" dxfId="111" priority="114" stopIfTrue="1" operator="equal">
      <formula>"x"</formula>
    </cfRule>
  </conditionalFormatting>
  <conditionalFormatting sqref="M53">
    <cfRule type="cellIs" dxfId="110" priority="113" stopIfTrue="1" operator="equal">
      <formula>"x"</formula>
    </cfRule>
  </conditionalFormatting>
  <conditionalFormatting sqref="M55">
    <cfRule type="cellIs" dxfId="109" priority="112" stopIfTrue="1" operator="equal">
      <formula>"x"</formula>
    </cfRule>
  </conditionalFormatting>
  <conditionalFormatting sqref="S56">
    <cfRule type="cellIs" dxfId="108" priority="111" stopIfTrue="1" operator="equal">
      <formula>"x"</formula>
    </cfRule>
  </conditionalFormatting>
  <conditionalFormatting sqref="K51">
    <cfRule type="cellIs" dxfId="107" priority="110" stopIfTrue="1" operator="equal">
      <formula>"x"</formula>
    </cfRule>
  </conditionalFormatting>
  <conditionalFormatting sqref="L51">
    <cfRule type="cellIs" dxfId="106" priority="109" stopIfTrue="1" operator="equal">
      <formula>"x"</formula>
    </cfRule>
  </conditionalFormatting>
  <conditionalFormatting sqref="M51">
    <cfRule type="cellIs" dxfId="105" priority="108" stopIfTrue="1" operator="equal">
      <formula>"x"</formula>
    </cfRule>
  </conditionalFormatting>
  <conditionalFormatting sqref="O51">
    <cfRule type="cellIs" dxfId="104" priority="107" stopIfTrue="1" operator="equal">
      <formula>"x"</formula>
    </cfRule>
  </conditionalFormatting>
  <conditionalFormatting sqref="N51">
    <cfRule type="cellIs" dxfId="103" priority="106" stopIfTrue="1" operator="equal">
      <formula>"x"</formula>
    </cfRule>
  </conditionalFormatting>
  <conditionalFormatting sqref="P51">
    <cfRule type="cellIs" dxfId="102" priority="105" stopIfTrue="1" operator="equal">
      <formula>"x"</formula>
    </cfRule>
  </conditionalFormatting>
  <conditionalFormatting sqref="Q51">
    <cfRule type="cellIs" dxfId="101" priority="104" stopIfTrue="1" operator="equal">
      <formula>"x"</formula>
    </cfRule>
  </conditionalFormatting>
  <conditionalFormatting sqref="R51">
    <cfRule type="cellIs" dxfId="100" priority="103" stopIfTrue="1" operator="equal">
      <formula>"x"</formula>
    </cfRule>
  </conditionalFormatting>
  <conditionalFormatting sqref="S51">
    <cfRule type="cellIs" dxfId="99" priority="102" stopIfTrue="1" operator="equal">
      <formula>"x"</formula>
    </cfRule>
  </conditionalFormatting>
  <conditionalFormatting sqref="T51">
    <cfRule type="cellIs" dxfId="98" priority="101" stopIfTrue="1" operator="equal">
      <formula>"x"</formula>
    </cfRule>
  </conditionalFormatting>
  <conditionalFormatting sqref="U51">
    <cfRule type="cellIs" dxfId="97" priority="100" stopIfTrue="1" operator="equal">
      <formula>"x"</formula>
    </cfRule>
  </conditionalFormatting>
  <conditionalFormatting sqref="J54">
    <cfRule type="cellIs" dxfId="96" priority="99" stopIfTrue="1" operator="equal">
      <formula>"x"</formula>
    </cfRule>
  </conditionalFormatting>
  <conditionalFormatting sqref="K54">
    <cfRule type="cellIs" dxfId="95" priority="98" stopIfTrue="1" operator="equal">
      <formula>"x"</formula>
    </cfRule>
  </conditionalFormatting>
  <conditionalFormatting sqref="L54">
    <cfRule type="cellIs" dxfId="94" priority="97" stopIfTrue="1" operator="equal">
      <formula>"x"</formula>
    </cfRule>
  </conditionalFormatting>
  <conditionalFormatting sqref="M54">
    <cfRule type="cellIs" dxfId="93" priority="96" stopIfTrue="1" operator="equal">
      <formula>"x"</formula>
    </cfRule>
  </conditionalFormatting>
  <conditionalFormatting sqref="O54">
    <cfRule type="cellIs" dxfId="92" priority="95" stopIfTrue="1" operator="equal">
      <formula>"x"</formula>
    </cfRule>
  </conditionalFormatting>
  <conditionalFormatting sqref="Q54">
    <cfRule type="cellIs" dxfId="91" priority="92" stopIfTrue="1" operator="equal">
      <formula>"x"</formula>
    </cfRule>
  </conditionalFormatting>
  <conditionalFormatting sqref="R54">
    <cfRule type="cellIs" dxfId="90" priority="91" stopIfTrue="1" operator="equal">
      <formula>"x"</formula>
    </cfRule>
  </conditionalFormatting>
  <conditionalFormatting sqref="S54">
    <cfRule type="cellIs" dxfId="89" priority="90" stopIfTrue="1" operator="equal">
      <formula>"x"</formula>
    </cfRule>
  </conditionalFormatting>
  <conditionalFormatting sqref="T54">
    <cfRule type="cellIs" dxfId="88" priority="89" stopIfTrue="1" operator="equal">
      <formula>"x"</formula>
    </cfRule>
  </conditionalFormatting>
  <conditionalFormatting sqref="U54">
    <cfRule type="cellIs" dxfId="87" priority="88" stopIfTrue="1" operator="equal">
      <formula>"x"</formula>
    </cfRule>
  </conditionalFormatting>
  <conditionalFormatting sqref="S55">
    <cfRule type="cellIs" dxfId="86" priority="87" stopIfTrue="1" operator="equal">
      <formula>"x"</formula>
    </cfRule>
  </conditionalFormatting>
  <conditionalFormatting sqref="V55:V56">
    <cfRule type="cellIs" dxfId="85" priority="86" stopIfTrue="1" operator="equal">
      <formula>"x"</formula>
    </cfRule>
  </conditionalFormatting>
  <conditionalFormatting sqref="L61">
    <cfRule type="cellIs" dxfId="84" priority="63" stopIfTrue="1" operator="equal">
      <formula>"x"</formula>
    </cfRule>
  </conditionalFormatting>
  <conditionalFormatting sqref="S61:U61 L59:R59 N62 P62 S62 U62 T57:U59 J61:K62 L57:P58 J57:K59 N61:P61">
    <cfRule type="cellIs" dxfId="83" priority="85" stopIfTrue="1" operator="equal">
      <formula>"x"</formula>
    </cfRule>
  </conditionalFormatting>
  <conditionalFormatting sqref="J59:K59">
    <cfRule type="cellIs" dxfId="82" priority="84" stopIfTrue="1" operator="equal">
      <formula>"x"</formula>
    </cfRule>
  </conditionalFormatting>
  <conditionalFormatting sqref="L58:L59">
    <cfRule type="cellIs" dxfId="81" priority="83" stopIfTrue="1" operator="equal">
      <formula>"x"</formula>
    </cfRule>
  </conditionalFormatting>
  <conditionalFormatting sqref="M61:M62">
    <cfRule type="cellIs" dxfId="80" priority="82" stopIfTrue="1" operator="equal">
      <formula>"x"</formula>
    </cfRule>
  </conditionalFormatting>
  <conditionalFormatting sqref="O58:O59">
    <cfRule type="cellIs" dxfId="79" priority="81" stopIfTrue="1" operator="equal">
      <formula>"x"</formula>
    </cfRule>
  </conditionalFormatting>
  <conditionalFormatting sqref="R58:R59">
    <cfRule type="cellIs" dxfId="78" priority="80" stopIfTrue="1" operator="equal">
      <formula>"x"</formula>
    </cfRule>
  </conditionalFormatting>
  <conditionalFormatting sqref="U58:U59">
    <cfRule type="cellIs" dxfId="77" priority="79" stopIfTrue="1" operator="equal">
      <formula>"x"</formula>
    </cfRule>
  </conditionalFormatting>
  <conditionalFormatting sqref="Q61:Q62">
    <cfRule type="cellIs" dxfId="76" priority="78" stopIfTrue="1" operator="equal">
      <formula>"x"</formula>
    </cfRule>
  </conditionalFormatting>
  <conditionalFormatting sqref="S59">
    <cfRule type="cellIs" dxfId="75" priority="77" stopIfTrue="1" operator="equal">
      <formula>"x"</formula>
    </cfRule>
  </conditionalFormatting>
  <conditionalFormatting sqref="M60">
    <cfRule type="cellIs" dxfId="74" priority="76" stopIfTrue="1" operator="equal">
      <formula>"x"</formula>
    </cfRule>
  </conditionalFormatting>
  <conditionalFormatting sqref="Q60">
    <cfRule type="cellIs" dxfId="73" priority="75" stopIfTrue="1" operator="equal">
      <formula>"x"</formula>
    </cfRule>
  </conditionalFormatting>
  <conditionalFormatting sqref="U60">
    <cfRule type="cellIs" dxfId="72" priority="74" stopIfTrue="1" operator="equal">
      <formula>"x"</formula>
    </cfRule>
  </conditionalFormatting>
  <conditionalFormatting sqref="M58:M59">
    <cfRule type="cellIs" dxfId="71" priority="73" stopIfTrue="1" operator="equal">
      <formula>"x"</formula>
    </cfRule>
  </conditionalFormatting>
  <conditionalFormatting sqref="N58:N59">
    <cfRule type="cellIs" dxfId="70" priority="72" stopIfTrue="1" operator="equal">
      <formula>"x"</formula>
    </cfRule>
  </conditionalFormatting>
  <conditionalFormatting sqref="P58:P59">
    <cfRule type="cellIs" dxfId="69" priority="71" stopIfTrue="1" operator="equal">
      <formula>"x"</formula>
    </cfRule>
  </conditionalFormatting>
  <conditionalFormatting sqref="Q58:Q59">
    <cfRule type="cellIs" dxfId="68" priority="70" stopIfTrue="1" operator="equal">
      <formula>"x"</formula>
    </cfRule>
  </conditionalFormatting>
  <conditionalFormatting sqref="S58:S59">
    <cfRule type="cellIs" dxfId="67" priority="69" stopIfTrue="1" operator="equal">
      <formula>"x"</formula>
    </cfRule>
  </conditionalFormatting>
  <conditionalFormatting sqref="T58:T59">
    <cfRule type="cellIs" dxfId="66" priority="68" stopIfTrue="1" operator="equal">
      <formula>"x"</formula>
    </cfRule>
  </conditionalFormatting>
  <conditionalFormatting sqref="O62">
    <cfRule type="cellIs" dxfId="65" priority="67" stopIfTrue="1" operator="equal">
      <formula>"x"</formula>
    </cfRule>
  </conditionalFormatting>
  <conditionalFormatting sqref="T62">
    <cfRule type="cellIs" dxfId="64" priority="66" stopIfTrue="1" operator="equal">
      <formula>"x"</formula>
    </cfRule>
  </conditionalFormatting>
  <conditionalFormatting sqref="N60">
    <cfRule type="cellIs" dxfId="63" priority="65" stopIfTrue="1" operator="equal">
      <formula>"x"</formula>
    </cfRule>
  </conditionalFormatting>
  <conditionalFormatting sqref="R61">
    <cfRule type="cellIs" dxfId="62" priority="64" stopIfTrue="1" operator="equal">
      <formula>"x"</formula>
    </cfRule>
  </conditionalFormatting>
  <conditionalFormatting sqref="J64:U71">
    <cfRule type="cellIs" dxfId="61" priority="61" stopIfTrue="1" operator="equal">
      <formula>"x"</formula>
    </cfRule>
  </conditionalFormatting>
  <conditionalFormatting sqref="K63:U63">
    <cfRule type="cellIs" dxfId="60" priority="62" stopIfTrue="1" operator="equal">
      <formula>"x"</formula>
    </cfRule>
  </conditionalFormatting>
  <conditionalFormatting sqref="J73:U75">
    <cfRule type="cellIs" dxfId="59" priority="59" stopIfTrue="1" operator="equal">
      <formula>"x"</formula>
    </cfRule>
  </conditionalFormatting>
  <conditionalFormatting sqref="K72:U72">
    <cfRule type="cellIs" dxfId="58" priority="58" stopIfTrue="1" operator="equal">
      <formula>"x"</formula>
    </cfRule>
  </conditionalFormatting>
  <conditionalFormatting sqref="K76:U77">
    <cfRule type="cellIs" dxfId="57" priority="60" stopIfTrue="1" operator="equal">
      <formula>"x"</formula>
    </cfRule>
  </conditionalFormatting>
  <conditionalFormatting sqref="J78:U78 J84:U84 J79:K81 P79:P81 S79:S81 M79:M81 J82:S82 U82 J83:K83 M83 P83 S83 J85:P85 S85:U85 W78:X85">
    <cfRule type="cellIs" dxfId="56" priority="57" stopIfTrue="1" operator="equal">
      <formula>"x"</formula>
    </cfRule>
  </conditionalFormatting>
  <conditionalFormatting sqref="J86:X86 J87 M87 J88:M88 J89:K89 M89 J90:M90 J91:K91 M91 V87:X92 P87:P92 S87:S92 J92 M92:O92">
    <cfRule type="cellIs" dxfId="55" priority="56" stopIfTrue="1" operator="equal">
      <formula>"x"</formula>
    </cfRule>
  </conditionalFormatting>
  <conditionalFormatting sqref="K93:L93 S93:U93">
    <cfRule type="cellIs" dxfId="54" priority="54" stopIfTrue="1" operator="equal">
      <formula>"x"</formula>
    </cfRule>
  </conditionalFormatting>
  <conditionalFormatting sqref="M94 P94 S94 J94:J95 N95 R95 J96:U96 J97:J98 P98 J99:U99 N100:N101 R100:R101 J100:J101 M103 P103 S103 J103">
    <cfRule type="cellIs" dxfId="53" priority="55" stopIfTrue="1" operator="equal">
      <formula>"x"</formula>
    </cfRule>
  </conditionalFormatting>
  <conditionalFormatting sqref="M97:U97">
    <cfRule type="cellIs" dxfId="52" priority="53" stopIfTrue="1" operator="equal">
      <formula>"x"</formula>
    </cfRule>
  </conditionalFormatting>
  <conditionalFormatting sqref="J102">
    <cfRule type="cellIs" dxfId="51" priority="52" stopIfTrue="1" operator="equal">
      <formula>"x"</formula>
    </cfRule>
  </conditionalFormatting>
  <conditionalFormatting sqref="K102">
    <cfRule type="cellIs" dxfId="50" priority="51" stopIfTrue="1" operator="equal">
      <formula>"x"</formula>
    </cfRule>
  </conditionalFormatting>
  <conditionalFormatting sqref="J105:K105">
    <cfRule type="cellIs" dxfId="49" priority="46" stopIfTrue="1" operator="equal">
      <formula>"x"</formula>
    </cfRule>
  </conditionalFormatting>
  <conditionalFormatting sqref="J108:K108 J110:K110">
    <cfRule type="cellIs" dxfId="48" priority="43" stopIfTrue="1" operator="equal">
      <formula>"x"</formula>
    </cfRule>
  </conditionalFormatting>
  <conditionalFormatting sqref="J114:K115">
    <cfRule type="cellIs" dxfId="47" priority="48" stopIfTrue="1" operator="equal">
      <formula>"x"</formula>
    </cfRule>
  </conditionalFormatting>
  <conditionalFormatting sqref="J104:M104 J106:U106 S107:U107 J109:L109 S109:U109">
    <cfRule type="cellIs" dxfId="46" priority="50" stopIfTrue="1" operator="equal">
      <formula>"x"</formula>
    </cfRule>
  </conditionalFormatting>
  <conditionalFormatting sqref="J111:O113">
    <cfRule type="cellIs" dxfId="45" priority="35" stopIfTrue="1" operator="equal">
      <formula>"x"</formula>
    </cfRule>
  </conditionalFormatting>
  <conditionalFormatting sqref="L114:L115">
    <cfRule type="cellIs" dxfId="44" priority="40" stopIfTrue="1" operator="equal">
      <formula>"x"</formula>
    </cfRule>
  </conditionalFormatting>
  <conditionalFormatting sqref="M107:M109 J107">
    <cfRule type="cellIs" dxfId="43" priority="37" stopIfTrue="1" operator="equal">
      <formula>"x"</formula>
    </cfRule>
  </conditionalFormatting>
  <conditionalFormatting sqref="M114:M115">
    <cfRule type="cellIs" dxfId="42" priority="41" stopIfTrue="1" operator="equal">
      <formula>"x"</formula>
    </cfRule>
  </conditionalFormatting>
  <conditionalFormatting sqref="P104:P105">
    <cfRule type="cellIs" dxfId="41" priority="38" stopIfTrue="1" operator="equal">
      <formula>"x"</formula>
    </cfRule>
  </conditionalFormatting>
  <conditionalFormatting sqref="P107:P115">
    <cfRule type="cellIs" dxfId="40" priority="36" stopIfTrue="1" operator="equal">
      <formula>"x"</formula>
    </cfRule>
  </conditionalFormatting>
  <conditionalFormatting sqref="S104:S105 M105">
    <cfRule type="cellIs" dxfId="39" priority="47" stopIfTrue="1" operator="equal">
      <formula>"x"</formula>
    </cfRule>
  </conditionalFormatting>
  <conditionalFormatting sqref="S108">
    <cfRule type="cellIs" dxfId="38" priority="45" stopIfTrue="1" operator="equal">
      <formula>"x"</formula>
    </cfRule>
  </conditionalFormatting>
  <conditionalFormatting sqref="S111:S112">
    <cfRule type="cellIs" dxfId="37" priority="44" stopIfTrue="1" operator="equal">
      <formula>"x"</formula>
    </cfRule>
  </conditionalFormatting>
  <conditionalFormatting sqref="S115">
    <cfRule type="cellIs" dxfId="36" priority="49" stopIfTrue="1" operator="equal">
      <formula>"x"</formula>
    </cfRule>
  </conditionalFormatting>
  <conditionalFormatting sqref="S114:U114">
    <cfRule type="cellIs" dxfId="35" priority="39" stopIfTrue="1" operator="equal">
      <formula>"x"</formula>
    </cfRule>
  </conditionalFormatting>
  <conditionalFormatting sqref="S113:U113">
    <cfRule type="cellIs" dxfId="34" priority="42" stopIfTrue="1" operator="equal">
      <formula>"x"</formula>
    </cfRule>
  </conditionalFormatting>
  <conditionalFormatting sqref="J119:K120 S119:S122 J122:K123">
    <cfRule type="cellIs" dxfId="33" priority="32" stopIfTrue="1" operator="equal">
      <formula>"x"</formula>
    </cfRule>
  </conditionalFormatting>
  <conditionalFormatting sqref="J125:K129">
    <cfRule type="cellIs" dxfId="32" priority="30" stopIfTrue="1" operator="equal">
      <formula>"x"</formula>
    </cfRule>
  </conditionalFormatting>
  <conditionalFormatting sqref="J117:L118">
    <cfRule type="cellIs" dxfId="31" priority="27" stopIfTrue="1" operator="equal">
      <formula>"x"</formula>
    </cfRule>
  </conditionalFormatting>
  <conditionalFormatting sqref="J121:L121">
    <cfRule type="cellIs" dxfId="30" priority="29" stopIfTrue="1" operator="equal">
      <formula>"x"</formula>
    </cfRule>
  </conditionalFormatting>
  <conditionalFormatting sqref="J116:M116 P116:U116">
    <cfRule type="cellIs" dxfId="29" priority="33" stopIfTrue="1" operator="equal">
      <formula>"x"</formula>
    </cfRule>
  </conditionalFormatting>
  <conditionalFormatting sqref="P117 S117 M117:M129 P118:U118 J124:L124 S124:U125 P124:P127 S126:S127">
    <cfRule type="cellIs" dxfId="28" priority="34" stopIfTrue="1" operator="equal">
      <formula>"x"</formula>
    </cfRule>
  </conditionalFormatting>
  <conditionalFormatting sqref="P119:P122 P128:Q128 S128:T128 P129 S129">
    <cfRule type="cellIs" dxfId="27" priority="31" stopIfTrue="1" operator="equal">
      <formula>"x"</formula>
    </cfRule>
  </conditionalFormatting>
  <conditionalFormatting sqref="P123:U123">
    <cfRule type="cellIs" dxfId="26" priority="28" stopIfTrue="1" operator="equal">
      <formula>"x"</formula>
    </cfRule>
  </conditionalFormatting>
  <conditionalFormatting sqref="J131:K133 M131:M134 S131:S134 J134:J135">
    <cfRule type="cellIs" dxfId="25" priority="21" stopIfTrue="1" operator="equal">
      <formula>"x"</formula>
    </cfRule>
  </conditionalFormatting>
  <conditionalFormatting sqref="J139:K140">
    <cfRule type="cellIs" dxfId="24" priority="23" stopIfTrue="1" operator="equal">
      <formula>"x"</formula>
    </cfRule>
  </conditionalFormatting>
  <conditionalFormatting sqref="J141:M141">
    <cfRule type="cellIs" dxfId="23" priority="19" stopIfTrue="1" operator="equal">
      <formula>"x"</formula>
    </cfRule>
  </conditionalFormatting>
  <conditionalFormatting sqref="J130:O130">
    <cfRule type="cellIs" dxfId="22" priority="25" stopIfTrue="1" operator="equal">
      <formula>"x"</formula>
    </cfRule>
  </conditionalFormatting>
  <conditionalFormatting sqref="K135">
    <cfRule type="cellIs" dxfId="21" priority="18" stopIfTrue="1" operator="equal">
      <formula>"x"</formula>
    </cfRule>
  </conditionalFormatting>
  <conditionalFormatting sqref="K134:L134">
    <cfRule type="cellIs" dxfId="20" priority="15" stopIfTrue="1" operator="equal">
      <formula>"x"</formula>
    </cfRule>
  </conditionalFormatting>
  <conditionalFormatting sqref="M139 P139:P140">
    <cfRule type="cellIs" dxfId="19" priority="24" stopIfTrue="1" operator="equal">
      <formula>"x"</formula>
    </cfRule>
  </conditionalFormatting>
  <conditionalFormatting sqref="P130:P134">
    <cfRule type="cellIs" dxfId="18" priority="17" stopIfTrue="1" operator="equal">
      <formula>"x"</formula>
    </cfRule>
  </conditionalFormatting>
  <conditionalFormatting sqref="P136:P137 J137:O137">
    <cfRule type="cellIs" dxfId="17" priority="22" stopIfTrue="1" operator="equal">
      <formula>"x"</formula>
    </cfRule>
  </conditionalFormatting>
  <conditionalFormatting sqref="S137">
    <cfRule type="cellIs" dxfId="16" priority="20" stopIfTrue="1" operator="equal">
      <formula>"x"</formula>
    </cfRule>
  </conditionalFormatting>
  <conditionalFormatting sqref="S139:U139">
    <cfRule type="cellIs" dxfId="15" priority="16" stopIfTrue="1" operator="equal">
      <formula>"x"</formula>
    </cfRule>
  </conditionalFormatting>
  <conditionalFormatting sqref="S130:U130 M135:R135 S135:U136 J136:M136 J138:P138 P141:U141">
    <cfRule type="cellIs" dxfId="14" priority="26" stopIfTrue="1" operator="equal">
      <formula>"x"</formula>
    </cfRule>
  </conditionalFormatting>
  <conditionalFormatting sqref="J143:J154 P143:P154">
    <cfRule type="cellIs" dxfId="13" priority="9" stopIfTrue="1" operator="equal">
      <formula>"x"</formula>
    </cfRule>
  </conditionalFormatting>
  <conditionalFormatting sqref="J142:M142">
    <cfRule type="cellIs" dxfId="12" priority="13" stopIfTrue="1" operator="equal">
      <formula>"x"</formula>
    </cfRule>
  </conditionalFormatting>
  <conditionalFormatting sqref="K143:K151">
    <cfRule type="cellIs" dxfId="11" priority="6" stopIfTrue="1" operator="equal">
      <formula>"x"</formula>
    </cfRule>
  </conditionalFormatting>
  <conditionalFormatting sqref="K154">
    <cfRule type="cellIs" dxfId="10" priority="10" stopIfTrue="1" operator="equal">
      <formula>"x"</formula>
    </cfRule>
  </conditionalFormatting>
  <conditionalFormatting sqref="M143:M151">
    <cfRule type="cellIs" dxfId="9" priority="8" stopIfTrue="1" operator="equal">
      <formula>"x"</formula>
    </cfRule>
  </conditionalFormatting>
  <conditionalFormatting sqref="M154">
    <cfRule type="cellIs" dxfId="8" priority="12" stopIfTrue="1" operator="equal">
      <formula>"x"</formula>
    </cfRule>
  </conditionalFormatting>
  <conditionalFormatting sqref="P142:U142">
    <cfRule type="cellIs" dxfId="7" priority="14" stopIfTrue="1" operator="equal">
      <formula>"x"</formula>
    </cfRule>
  </conditionalFormatting>
  <conditionalFormatting sqref="S143:S151">
    <cfRule type="cellIs" dxfId="6" priority="7" stopIfTrue="1" operator="equal">
      <formula>"x"</formula>
    </cfRule>
  </conditionalFormatting>
  <conditionalFormatting sqref="S154">
    <cfRule type="cellIs" dxfId="5" priority="11" stopIfTrue="1" operator="equal">
      <formula>"x"</formula>
    </cfRule>
  </conditionalFormatting>
  <conditionalFormatting sqref="Z45:AA49 Z38:AA43">
    <cfRule type="cellIs" dxfId="4" priority="5" stopIfTrue="1" operator="equal">
      <formula>"x"</formula>
    </cfRule>
  </conditionalFormatting>
  <conditionalFormatting sqref="Z50:AA52">
    <cfRule type="cellIs" dxfId="3" priority="4" stopIfTrue="1" operator="equal">
      <formula>"x"</formula>
    </cfRule>
  </conditionalFormatting>
  <conditionalFormatting sqref="Z54:AA60">
    <cfRule type="cellIs" dxfId="2" priority="3" stopIfTrue="1" operator="equal">
      <formula>"x"</formula>
    </cfRule>
  </conditionalFormatting>
  <conditionalFormatting sqref="Z78:AA85">
    <cfRule type="cellIs" dxfId="1" priority="2" stopIfTrue="1" operator="equal">
      <formula>"x"</formula>
    </cfRule>
  </conditionalFormatting>
  <conditionalFormatting sqref="Z86:AA92">
    <cfRule type="cellIs" dxfId="0" priority="1" stopIfTrue="1" operator="equal">
      <formula>"x"</formula>
    </cfRule>
  </conditionalFormatting>
  <dataValidations count="3">
    <dataValidation allowBlank="1" showErrorMessage="1" promptTitle="ACTIVIDADES" prompt="Escriba el nombre de las actividades que piensa realizar para eliminar las causas raizales de las  no conformidades  " sqref="D4:G4" xr:uid="{B95910C7-3F98-4977-9407-BB3C94F67694}"/>
    <dataValidation allowBlank="1" showErrorMessage="1" sqref="V4:V5 F46:F49 V18 V20:V28 E38:E54 F73:G73 F94:F103 G93:G103 V93" xr:uid="{176D9012-70A7-44B0-8D6C-69557042E0FB}"/>
    <dataValidation type="list" allowBlank="1" showInputMessage="1" showErrorMessage="1" sqref="Y55:Y56 AB55:AB56" xr:uid="{E51F3A03-A7B7-4CDB-9F9E-F604BA1F0EF9}">
      <formula1>$Y$37:$Y$40</formula1>
    </dataValidation>
  </dataValidations>
  <pageMargins left="0.7" right="0.7" top="0.75" bottom="0.75" header="0.3" footer="0.3"/>
  <pageSetup scale="19" orientation="portrait" r:id="rId1"/>
  <rowBreaks count="12" manualBreakCount="12">
    <brk id="19" max="16383" man="1"/>
    <brk id="28" max="16383" man="1"/>
    <brk id="37" max="16383" man="1"/>
    <brk id="49" max="16383" man="1"/>
    <brk id="56" max="16383" man="1"/>
    <brk id="62" max="16383" man="1"/>
    <brk id="71" max="16383" man="1"/>
    <brk id="77" max="16383" man="1"/>
    <brk id="85" max="16383" man="1"/>
    <brk id="92" max="16383" man="1"/>
    <brk id="115" max="16383" man="1"/>
    <brk id="15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3892F7457EA2449BA7B776026CF56D0" ma:contentTypeVersion="13" ma:contentTypeDescription="Crear nuevo documento." ma:contentTypeScope="" ma:versionID="86ed12900aaeb20016337ccc894d9a26">
  <xsd:schema xmlns:xsd="http://www.w3.org/2001/XMLSchema" xmlns:xs="http://www.w3.org/2001/XMLSchema" xmlns:p="http://schemas.microsoft.com/office/2006/metadata/properties" xmlns:ns3="bdb90e2b-52cd-468a-b4fe-2743f1b46877" xmlns:ns4="8a7c44c5-3d56-4b10-8171-e58d25ae959f" targetNamespace="http://schemas.microsoft.com/office/2006/metadata/properties" ma:root="true" ma:fieldsID="f681cb13c19d9067d68e76ecb943bcd1" ns3:_="" ns4:_="">
    <xsd:import namespace="bdb90e2b-52cd-468a-b4fe-2743f1b46877"/>
    <xsd:import namespace="8a7c44c5-3d56-4b10-8171-e58d25ae959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ObjectDetectorVersions" minOccurs="0"/>
                <xsd:element ref="ns3:MediaServiceSearchProperties"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b90e2b-52cd-468a-b4fe-2743f1b468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7c44c5-3d56-4b10-8171-e58d25ae959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db90e2b-52cd-468a-b4fe-2743f1b46877" xsi:nil="true"/>
  </documentManagement>
</p:properties>
</file>

<file path=customXml/itemProps1.xml><?xml version="1.0" encoding="utf-8"?>
<ds:datastoreItem xmlns:ds="http://schemas.openxmlformats.org/officeDocument/2006/customXml" ds:itemID="{C5645610-51EF-4D2C-9DBB-C8EAEF1A06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b90e2b-52cd-468a-b4fe-2743f1b46877"/>
    <ds:schemaRef ds:uri="8a7c44c5-3d56-4b10-8171-e58d25ae95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61F30C-24DB-48AD-A3A9-FAF097EC98A9}">
  <ds:schemaRefs>
    <ds:schemaRef ds:uri="http://schemas.microsoft.com/sharepoint/v3/contenttype/forms"/>
  </ds:schemaRefs>
</ds:datastoreItem>
</file>

<file path=customXml/itemProps3.xml><?xml version="1.0" encoding="utf-8"?>
<ds:datastoreItem xmlns:ds="http://schemas.openxmlformats.org/officeDocument/2006/customXml" ds:itemID="{0AC34164-3A19-4C58-81A0-7B944CCDC593}">
  <ds:schemaRefs>
    <ds:schemaRef ds:uri="http://purl.org/dc/terms/"/>
    <ds:schemaRef ds:uri="http://schemas.openxmlformats.org/package/2006/metadata/core-properties"/>
    <ds:schemaRef ds:uri="http://schemas.microsoft.com/office/infopath/2007/PartnerControls"/>
    <ds:schemaRef ds:uri="bdb90e2b-52cd-468a-b4fe-2743f1b46877"/>
    <ds:schemaRef ds:uri="http://purl.org/dc/dcmitype/"/>
    <ds:schemaRef ds:uri="http://purl.org/dc/elements/1.1/"/>
    <ds:schemaRef ds:uri="http://schemas.microsoft.com/office/2006/metadata/properties"/>
    <ds:schemaRef ds:uri="http://schemas.microsoft.com/office/2006/documentManagement/types"/>
    <ds:schemaRef ds:uri="8a7c44c5-3d56-4b10-8171-e58d25ae959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talento humano</dc:creator>
  <cp:lastModifiedBy>Ivonne Moreno Fonseca</cp:lastModifiedBy>
  <dcterms:created xsi:type="dcterms:W3CDTF">2024-04-08T11:49:54Z</dcterms:created>
  <dcterms:modified xsi:type="dcterms:W3CDTF">2025-07-15T16:10:32Z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0x01010023892F7457EA2449BA7B776026CF56D0</vt:lpwstr>
  </property>
</Properties>
</file>