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interno\Desktop\"/>
    </mc:Choice>
  </mc:AlternateContent>
  <bookViews>
    <workbookView xWindow="0" yWindow="0" windowWidth="21360" windowHeight="9570"/>
  </bookViews>
  <sheets>
    <sheet name="Sgto Matriz ITA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6" i="1" l="1"/>
  <c r="H316" i="1"/>
  <c r="G316" i="1"/>
  <c r="F316" i="1"/>
  <c r="I311" i="1"/>
  <c r="H311" i="1"/>
  <c r="G311" i="1"/>
  <c r="F311" i="1"/>
  <c r="I308" i="1"/>
  <c r="H308" i="1"/>
  <c r="G308" i="1"/>
  <c r="F308" i="1"/>
  <c r="I294" i="1"/>
  <c r="H294" i="1"/>
  <c r="G294" i="1"/>
  <c r="F294" i="1"/>
  <c r="I284" i="1"/>
  <c r="H284" i="1"/>
  <c r="G284" i="1"/>
  <c r="F284" i="1"/>
  <c r="I279" i="1"/>
  <c r="H279" i="1"/>
  <c r="G279" i="1"/>
  <c r="F279" i="1"/>
  <c r="I269" i="1"/>
  <c r="H269" i="1"/>
  <c r="G269" i="1"/>
  <c r="F269" i="1"/>
  <c r="I264" i="1"/>
  <c r="H264" i="1"/>
  <c r="G264" i="1"/>
  <c r="F264" i="1"/>
  <c r="I255" i="1"/>
  <c r="H255" i="1"/>
  <c r="G255" i="1"/>
  <c r="F255" i="1"/>
  <c r="I251" i="1"/>
  <c r="H251" i="1"/>
  <c r="G251" i="1"/>
  <c r="F251" i="1"/>
  <c r="I240" i="1"/>
  <c r="H240" i="1"/>
  <c r="G240" i="1"/>
  <c r="F240" i="1"/>
  <c r="I225" i="1"/>
  <c r="H225" i="1"/>
  <c r="G225" i="1"/>
  <c r="F225" i="1"/>
  <c r="I215" i="1"/>
  <c r="H215" i="1"/>
  <c r="G215" i="1"/>
  <c r="F215" i="1"/>
  <c r="I206" i="1"/>
  <c r="H206" i="1"/>
  <c r="G206" i="1"/>
  <c r="F206" i="1"/>
  <c r="I196" i="1"/>
  <c r="H196" i="1"/>
  <c r="G196" i="1"/>
  <c r="F196" i="1"/>
  <c r="I188" i="1"/>
  <c r="H188" i="1"/>
  <c r="G188" i="1"/>
  <c r="F188" i="1"/>
  <c r="I181" i="1"/>
  <c r="H181" i="1"/>
  <c r="G181" i="1"/>
  <c r="F181" i="1"/>
  <c r="I175" i="1"/>
  <c r="H175" i="1"/>
  <c r="G175" i="1"/>
  <c r="F175" i="1"/>
  <c r="I169" i="1"/>
  <c r="H169" i="1"/>
  <c r="G169" i="1"/>
  <c r="F169" i="1"/>
  <c r="I151" i="1"/>
  <c r="I152" i="1" s="1"/>
  <c r="H151" i="1"/>
  <c r="H152" i="1" s="1"/>
  <c r="G151" i="1"/>
  <c r="G152" i="1" s="1"/>
  <c r="F151" i="1"/>
  <c r="F152" i="1" s="1"/>
  <c r="I144" i="1"/>
  <c r="H144" i="1"/>
  <c r="G144" i="1"/>
  <c r="F144" i="1"/>
  <c r="I142" i="1"/>
  <c r="H142" i="1"/>
  <c r="G142" i="1"/>
  <c r="F142" i="1"/>
  <c r="I139" i="1"/>
  <c r="H139" i="1"/>
  <c r="G139" i="1"/>
  <c r="F139" i="1"/>
  <c r="I134" i="1"/>
  <c r="H134" i="1"/>
  <c r="G134" i="1"/>
  <c r="F134" i="1"/>
  <c r="I129" i="1"/>
  <c r="H129" i="1"/>
  <c r="G129" i="1"/>
  <c r="F129" i="1"/>
  <c r="I127" i="1"/>
  <c r="H127" i="1"/>
  <c r="G127" i="1"/>
  <c r="F127" i="1"/>
  <c r="I125" i="1"/>
  <c r="H125" i="1"/>
  <c r="G125" i="1"/>
  <c r="F125" i="1"/>
  <c r="I123" i="1"/>
  <c r="H123" i="1"/>
  <c r="G123" i="1"/>
  <c r="F123" i="1"/>
  <c r="I121" i="1"/>
  <c r="H121" i="1"/>
  <c r="G121" i="1"/>
  <c r="F121" i="1"/>
  <c r="I112" i="1"/>
  <c r="H112" i="1"/>
  <c r="G112" i="1"/>
  <c r="F112" i="1"/>
  <c r="I100" i="1"/>
  <c r="H100" i="1"/>
  <c r="G100" i="1"/>
  <c r="F100" i="1"/>
  <c r="I96" i="1"/>
  <c r="H96" i="1"/>
  <c r="G96" i="1"/>
  <c r="F96" i="1"/>
  <c r="I90" i="1"/>
  <c r="H90" i="1"/>
  <c r="G90" i="1"/>
  <c r="F90" i="1"/>
  <c r="I84" i="1"/>
  <c r="H84" i="1"/>
  <c r="G84" i="1"/>
  <c r="F84" i="1"/>
  <c r="I79" i="1"/>
  <c r="H79" i="1"/>
  <c r="G79" i="1"/>
  <c r="F79" i="1"/>
  <c r="I40" i="1"/>
  <c r="H40" i="1"/>
  <c r="G40" i="1"/>
  <c r="F40" i="1"/>
  <c r="I24" i="1"/>
  <c r="H24" i="1"/>
  <c r="G24" i="1"/>
  <c r="F24" i="1"/>
  <c r="I19" i="1"/>
  <c r="H19" i="1"/>
  <c r="G19" i="1"/>
  <c r="F19" i="1"/>
  <c r="I15" i="1"/>
  <c r="G15" i="1"/>
  <c r="F15" i="1"/>
  <c r="G158" i="1" l="1"/>
  <c r="H158" i="1"/>
  <c r="F158" i="1"/>
  <c r="I158" i="1"/>
</calcChain>
</file>

<file path=xl/sharedStrings.xml><?xml version="1.0" encoding="utf-8"?>
<sst xmlns="http://schemas.openxmlformats.org/spreadsheetml/2006/main" count="1345" uniqueCount="776">
  <si>
    <t>ÍNDICE DE TRANSPARENCIA Y ACCESO A LA INFORMACIÓN 
Matriz de Cumplimiento 
Versión 1 -2021</t>
  </si>
  <si>
    <r>
      <rPr>
        <b/>
        <sz val="12"/>
        <rFont val="Calibri"/>
        <family val="2"/>
      </rPr>
      <t>ASPECTOS A  TENER EN CUENTA POR PARTE DEL SUJETO OBLIGADO DE LA LEY 1712 DE 2014:</t>
    </r>
    <r>
      <rPr>
        <sz val="12"/>
        <rFont val="Calibri"/>
        <family val="2"/>
      </rPr>
      <t xml:space="preserve">
1. Cada sujeto obligado debe verificar las  obligaciones de divulgación de  información que debe cumplir conforme con la normativa que le aplique, y  publicarla en el respectivo  menú o sección. En caso que el sujeto obligado encuentre una excepción de publicación de  información, conforme con la normativa que le aplique, es importante que  mencione expresamente las razones jurídicas por las cuáles no debe publicar la información en cuestión. Igualmente, es  necesario informarlo en la sección correspondiente del menú de transparencia y acceso a la información (Numeral 2.4.2 Anexo No. 2).
2. La presente matriz de Excel </t>
    </r>
    <r>
      <rPr>
        <b/>
        <sz val="12"/>
        <rFont val="Calibri"/>
        <family val="2"/>
      </rPr>
      <t>NO SUSTITUYE EL DILIGENCIAMIENTO DEL ÍNDICE DE TRANSPARENCIA Y ACCESO A LA INFORMACIÓN</t>
    </r>
    <r>
      <rPr>
        <sz val="12"/>
        <rFont val="Calibri"/>
        <family val="2"/>
      </rPr>
      <t xml:space="preserve">; Esta herramienta contiene las preguntas que el aplicativo ITA contendrá a la hora de ser diligenciado en el sitio web de la Procuraduría General de la Nación, por medio de la siguiente URL: https://www.procuraduria.gov.co/portal/ITA.page. </t>
    </r>
  </si>
  <si>
    <t>MENÚ NIVEL I</t>
  </si>
  <si>
    <t>MENÚ NIVEL II</t>
  </si>
  <si>
    <t xml:space="preserve">EXPLICACIÓN </t>
  </si>
  <si>
    <t>NORMATIVIDAD</t>
  </si>
  <si>
    <t xml:space="preserve">CUMPLIMIENTO </t>
  </si>
  <si>
    <t>OBSERVACIONES DE LA VERIFICACIÓN DE CUMPLIMIENTO Y/O JUSTIFICACIÓN DE N/A</t>
  </si>
  <si>
    <t>Subnivel</t>
  </si>
  <si>
    <t>Ítem</t>
  </si>
  <si>
    <t>SI</t>
  </si>
  <si>
    <t xml:space="preserve">NO </t>
  </si>
  <si>
    <t xml:space="preserve">N/A
</t>
  </si>
  <si>
    <t xml:space="preserve">total </t>
  </si>
  <si>
    <t>ANEXO TÉCNICO 1. ACCESIBILIDAD</t>
  </si>
  <si>
    <t xml:space="preserve">ANEXO TÉCNICO 1. ACCESIBILIDAD WEB. </t>
  </si>
  <si>
    <t>Directrices de Accesibilidad Web.</t>
  </si>
  <si>
    <t>a. ¿Los elementos no textuales (p. ej. imágenes, diagramas, mapas, sonidos, vibraciones, etc.) que aparecen en el sitio web tienen texto alternativo?</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</si>
  <si>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</si>
  <si>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Ley 1712 de 2014, artículo 8; Decreto 1081 de 2015, artículos 2.1.1.2.2.1 y siguientes; Resolución 1519 de 2020 MinTIC, Anexo 1, criterio 1.</t>
  </si>
  <si>
    <t>Se genera nota interna durante el proceso de seguimiento la cual es direccionada a través de Orfeo a la Oficina de Control Interno</t>
  </si>
  <si>
    <t>b. ¿Los videos o elementos multimedia tienen subtítulos y audio descripción (cuando no tiene audio original), como también su respectivo guion en texto? (en los siguientes casos también deben tener lenguaje de señas: para las alocuciones presidenciales, información sobre desastres y emergencias, información sobre seguridad ciudadana, rendición de cuentas anual de los entes centrales de cada sector del Gobierno Nacional).</t>
  </si>
  <si>
    <t>Proporcione los enlaces o URL donde estén ubicados los videos o elementos multimedia del sitio web, y donde se evidencie que estos tienen subtítulos, audio descripción (cuando no tienen audio original) y su respectivo guion de texto.
Para las entidades públicas, en los siguientes casos proporcione los enlaces o URL donde aparezcan los videos o elementos multimedia con lengua de señas: i) alocuciones presidenciales, ii) información sobre desastres y emergencias, iii) información sobre seguridad ciudadana, iv) rendición de cuentas anual de entes centrales de cada sector del Gobierno Nacional</t>
  </si>
  <si>
    <t>Ley 1712 de 2014, artículo 8; Decreto 1081 de 2015, artículos 2.1.1.2.2.1 y siguientes; Resolución 1519 de 2020 MinTIC, Anexo 1, criterios 2 y 3.</t>
  </si>
  <si>
    <t>Al verificar el criterio 2 2.	Complemento de subtítulo para videos o elementos multimedia (en español principalmente, y se pueden establecer también en lenguaje de señas colombiana) y audio descripción; se evidencia se ubican  en pagina web y se multiplican en las páginas Institucionales.
Para el criterio 2 3.	Guion para solo video y solo audio (en presentación paralela o enlace adicional, se evidencia en rendición de cuentas,  se anexa soporte b2.</t>
  </si>
  <si>
    <t>c. ¿El texto usado en el sitio web es de mínimo 12 puntos, con contraste de color que permita su visualización, y con posibilidad de ampliación hasta el 200% sin desconfiguración del contenido?</t>
  </si>
  <si>
    <t>Ley 1712 de 2014, artículo 8; Decreto 1081 de 2015, artículos 2.1.1.2.2.1 y siguientes; Resolución 1519 de 2020 MinTIC, Anexo 1, criterios 4 y 5.</t>
  </si>
  <si>
    <t xml:space="preserve">Nota interna emite el proceso; se evidencia la ampliación a través de los buscadores sin que se desconfigure la pagina se toma pantallazo del soporte en pagina por el proceso y lo documenta durante el seguimiento </t>
  </si>
  <si>
    <t>d. ¿El código de programación y el contenido del sitio web está ordenado, con lenguaje de marcado bien utilizado y comprensible sin tener en cuenta el aspecto visual del sitio web, con una estructura organizada, identificación coherente y unificada de los enlaces (vínculos/botones), y con la posibilidad de una navegación lineal y continua con esos enlaces, incluyendo un buscador?</t>
  </si>
  <si>
    <t>Ley 1712 de 2014, artículo 8; Decreto 1081 de 2015, artículos 2.1.1.2.2.1 y siguientes; Resolución 1519 de 2020 MinTIC, Anexo 1, criterios 7, 8, 10, 11, 12, 13 y 14.</t>
  </si>
  <si>
    <t>El proceso de comunicaciones y la Gerencia certifican para la Institución mediante nota interna por responsable del cumplimiento regulatorio la acreditación de cumplimiento para los criterios específicos de accesibilidad web (Anexo Técnico 1 de la Resolución 1519 de 2020 de MinTIC los criterios: 1. Texto alternativo para elementos no textuales (imágenes, diagramas, mapas, sonidos, vibraciones, etc.) que describa contenido y propósito 4. Textos escritos en mínimo en tamaño de 12 puntos y posibilidad de ampliación del contenido hasta en 200%. 5. Contraste de color que permita visualización sin dificultad.  7.  Identificación coherente y unificada de enlaces. 8. Estructura de la página en texto organizada en secciones jerarquizadas (no solo organización visual). 9.  Tablas y listados usados solo para organizar y relacionar información. 10.  Permitir saltos de información en la página a través de anclas (vínculos). 11.  En el lenguaje HTML o XML debe utilizarse apertura y cierra de marcas. 12.  Permitir encontrar las páginas por múltiples vías (buscador, mapa del sitio, etc.). 13.  Navegación uniforme y coherente. y 14. Orden adecuado de los contenidos que sean comprensibles sin el diseño (revisión del código).</t>
  </si>
  <si>
    <t>e. ¿Los formularios o casillas de información tienen advertencias e instrucciones claras con varios canales sensoriales (p. ej. Campos con asterisco obligatorios, colores, ayuda sonora, mayúscula sostenida)?</t>
  </si>
  <si>
    <t>Proporcione los enlaces o URL donde estén ubicados los formularios o casillas de información para que se verifique si tienen advertencias bien ubicadas y señaladas, que se puedan leer adecuadamente con un software o aplicativo de accesibilidad, y en colores diferentes.</t>
  </si>
  <si>
    <t>Ley 1712 de 2014, artículo 8; Decreto 1081 de 2015, artículos 2.1.1.2.2.1 y siguientes; Resolución 1519 de 2020 MinTIC, Anexo 1, criterio 15.</t>
  </si>
  <si>
    <t>El proceso aporta pantallazo de la evidencia al momento del seguimiento</t>
  </si>
  <si>
    <t>f. ¿Al navegar el sitio web con tabulación se hace en orden adecuada y resaltando la información seleccionada?</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</si>
  <si>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</si>
  <si>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Ley 1712 de 2014, artículo 8; Decreto 1081 de 2015, artículos 2.1.1.2.2.1 y siguientes; Resolución 1519 de 2020 MinTIC, Anexo 1, criterios 16. 17 y 32.</t>
  </si>
  <si>
    <t xml:space="preserve">No cumple  el criterio  17.	Resaltado o punteado de la información seleccionada cuando se mueve con el tabulador y adicionalmente no lo certifica </t>
  </si>
  <si>
    <t>g. ¿Se permite control de contenidos con movimientos y parpadeo y de eventos temporizados?</t>
  </si>
  <si>
    <t>Ley 1712 de 2014, artículo 8; Decreto 1081 de 2015, artículos 2.1.1.2.2.1 y siguientes; Resolución 1519 de 2020 MinTIC, Anexo 1, criterios 19 y 20.</t>
  </si>
  <si>
    <t>No se identifica certificación de  los criterios 19.	Permitir control de eventos temporizados y  20.	Permitir control de contenidos que tengan movimiento y parpadeo, y evitar contenidos con parpadeo de frecuencia superior a tres veces por segundo (3 Hertz)</t>
  </si>
  <si>
    <t>h. ¿El lenguaje de los títulos, páginas, sección, enlaces, mensajes de error, campos de formularios, es en español claro y comprensible (siguiendo la guía de lenguaje claro del DAFP, en el caso de las entidades públicas, disponible en: https://www.portaltributariodecolombia.com/wp-content/uploads/2015/07/portaltributariodecolombia_guia-de-lenguaje-claro-para-servidores-publicos.pdf ).</t>
  </si>
  <si>
    <t>Ley 1712 de 2014, artículo 8; Decreto 1081 de 2015, artículos 2.1.1.2.2.1 y siguientes; Resolución 1519 de 2020 MinTIC, Anexo 1, criterios 23, 24, 25, 26, 27, 28.</t>
  </si>
  <si>
    <t xml:space="preserve">El proceso objeto de seguimiento presenta y soporta con pantallazos la información requerida; sin embargo la explicación del ítem h. lenguaje requiere de certificación la cual no se evidencia </t>
  </si>
  <si>
    <t>i. ¿Los documentos (Word, Excel, PDF, PowerPoint, etc.) cumplen con los criterios de accesibilidad establecidos en el Anexo 1 de la Resolución 1519 de 2020 para ser consultados fácilmente por cualquier persona?</t>
  </si>
  <si>
    <t>Ley 1712 de 2014, artículo 8; Decreto 1081 de 2015, artículos 2.1.1.2.2.1 y siguientes; Resolución 1519 de 2020 MinTIC, Anexo 1, capítulo 3, accesibilidad en documentos digitales para publicación.</t>
  </si>
  <si>
    <t>Al verificar el decreto 1081 de 2015 (mayo 26) sección 2 accesibilidad y otras directrices artículo 2.1.1.2.2.1. Formato alternativo. Para efectos de lo previsto en el artículo 8 de la ley 1712 de 2014, se entenderá por formato alternativo, la forma, tamaño o modo en la que se presenta la información pública o se permite su visualización o consulta para los grupos étnicos y culturales del país, y para las personas en situación de discapacidad, en aplicación del criterio diferencial de accesibilidad. No cumple.
Ley 1712 de 2014 (marzo 6), por medio de la cual se crea la ley de transparencia y del derecho de acceso a la información pública nacional y se dictan otras disposiciones del congreso de la república al verificar el artículo 8. criterio diferencial de accesibilidad. con el objeto de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 No cumple.
Adicionalmente, al verificar la explicación para el ítem y los contenidos en la Resolución 1519 de 2020 MinTIC, Anexo 1, capítulo 3, accesibilidad en documentos digitales para publicación, no se evidenció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</si>
  <si>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 xml:space="preserve">sub total </t>
  </si>
  <si>
    <r>
      <t xml:space="preserve"> ANEXO TÉCNICO 2: 
ESTÁNDARES DE PUBLICACIÓN SEDE ELECTRÓNICA Y WEB 
</t>
    </r>
    <r>
      <rPr>
        <sz val="10"/>
        <color theme="1"/>
        <rFont val="Calibri"/>
        <family val="2"/>
      </rPr>
      <t xml:space="preserve">La siguientes es la estructura de contenidos del  anexo técnico 2 expedida por el Ministerio de Tecnologías de la Información y Comunicaciones, que comprende los ítems correspondientes de:  </t>
    </r>
    <r>
      <rPr>
        <b/>
        <sz val="10"/>
        <color theme="1"/>
        <rFont val="Calibri"/>
        <family val="2"/>
      </rPr>
      <t>REQUISITOS SOBRE IDENTIDAD VISUAL Y ARTICULACIÓN CON PORTAL ÚNICO DEL ESTADO COLOMBIANO GOV.CO; MENÚ DE TRANSPARENCIA Y ACCESO A LA INFORMACIÓN; MENÚ PARTICIPA; MENÚ ATENCIÓN Y SERVICIOS A LA CIUDADANÍA; SECCIÓN DE NOTICIAS.
NOTA IMPORTANTE: Los sujetos obligados estandarizarán la estructura de contenidos para la divulgación de información pública que posea o genere. Las personas naturales y jurídicas referidas en el los literales c), d), f), g) del artículo 5 de la Ley 1712 del 2014, publicarán la información que se produzca en relación con el ejercicio de la función pública, servicio público, ejercicio de autoridad, o sobre fondos públicos que reciban o intermedien, y a las que la normativa vigente les obligue.</t>
    </r>
  </si>
  <si>
    <t>REQUISITOS SOBRE IDENTIDAD VISUAL Y ARTICULACIÓN CON PORTAL ÚNICO DEL ESTADO COLOMBIANO GOV.CO.</t>
  </si>
  <si>
    <r>
      <t>Top Bar</t>
    </r>
    <r>
      <rPr>
        <b/>
        <sz val="10"/>
        <rFont val="Calibri"/>
        <family val="2"/>
      </rPr>
      <t xml:space="preserve">(GOV.CO). </t>
    </r>
  </si>
  <si>
    <t xml:space="preserve">a. Top Bar o barra en la parte superior del sitio web, que redireccione al Portal Único del Estado Colombiano GOV.CO.
</t>
  </si>
  <si>
    <t>Para entidades de la rama ejecutiva de los niveles nacional y territorial del sector central y descentralizado por servicios o territorialmente (numeral 2.1.1 de la Resolución 1519 de 2020) : Deberán acondicionar una barra superior completa con acceso al Portal Único del Estado colombiano - GOV.CO, que estará ubicada en la parte superior, la cual deberá aparecer en todas sus páginas y vistas. La barra de GOV.CO contendrá su respectivo logotipo el cual deberá dirigir al sitio web https://www.gov.co y demás referencias que sean adoptadas en el lineamiento gráfico que expida el MinTIC.</t>
  </si>
  <si>
    <t>Anexo Técnico 2 de la Resolución 1519 de 2020.</t>
  </si>
  <si>
    <t>No se visualiza Top Bar o barra en la parte superior del sitio web, en todas sus páginas y visitas, que redireccione al Portal Único del Estado Colombiano GOV.CO, de acuerdo con lo requerido en el anexo 2, requisitos sobre identidad visual y articulación con portal único del estado colombiano, numeral 2.1.1 de la Resolución 1519 de 2020.</t>
  </si>
  <si>
    <r>
      <t xml:space="preserve">Footer </t>
    </r>
    <r>
      <rPr>
        <b/>
        <sz val="10"/>
        <rFont val="Calibri"/>
        <family val="2"/>
      </rPr>
      <t xml:space="preserve">o pie de página. </t>
    </r>
  </si>
  <si>
    <t>Los sujetos obligados deberán incluir un footer o pie de página que contenga los siguientes ítems:</t>
  </si>
  <si>
    <t>Para las  entidades de la rama ejecutiva de los niveles nacional y territorial del sector central y las descentralizadas por servicios o territorialmente deberán cumplir con la totalidad de ítems de este subnivel. 
Para todos los demás sujetos obligados:  sólo deberá cumplirse con los literales b, c, y d correspondientes a este subnivel, pudiendo adoptar autónomamente el diseño referido en los lineamientos para acondicionamiento gráfico de sitios web a GOV.CO.</t>
  </si>
  <si>
    <t>a. Imagen del Portal Único del Estado Colombiano y el logo de la marca país CO - Colombia.</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</si>
  <si>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 xml:space="preserve">su publicación es obligatoria. De igual modo, para las entidades territoriales la paleta de colores podrá variar, conforme con los colores institucionales del respectivo sujeto obligado. 
</t>
    </r>
    <r>
      <rPr>
        <b/>
        <sz val="10"/>
        <rFont val="Calibri"/>
        <family val="2"/>
      </rPr>
      <t xml:space="preserve">Para todos los demás sujetos obligados: </t>
    </r>
    <r>
      <rPr>
        <sz val="10"/>
        <rFont val="Calibri"/>
        <family val="2"/>
      </rPr>
      <t xml:space="preserve"> este ítem no es obligatorio</t>
    </r>
  </si>
  <si>
    <t> </t>
  </si>
  <si>
    <t>OCI:  En la página se observa la imagen del Portal Único del Estado Colombiano, sin embargo, esta no dirige al sitio web, y no se visualiza en el pie de página el logo de la marca país CO - Colombia, tal como lo describe el numeral 2.2.1 de la resolución 1519 de 2020, de los requisitos sobre identidad visual y articulación con portal único del estado colombiano gov.co.
Comunicaciones :Para las  entidades de la rama ejecutiva de los niveles nacional y territorial del sector central y las descentralizadas por servicios o territorialmente, informa que no aplica a la Institución este ítem, al ser Distritales.
Para  el segundo: Para todos los demás sujetos obligados:  este ítem no es obligatorio informó comunicaciones que es .gov si cumple.
Al verificar se ubica en la parte inferior del footer la barra con el .gov en marca azul .</t>
  </si>
  <si>
    <t>b .Nombre de la entidad.</t>
  </si>
  <si>
    <t>Como mínimo, una dirección incluyendo del departamento (si aplica) y municipio o distrito.</t>
  </si>
  <si>
    <t>Anexo Técnico 2 de la Resolución 1519 de 2020,</t>
  </si>
  <si>
    <r>
      <t xml:space="preserve">OCI: En el footer se observa la dirección de la sede administrativa. No se observa el departamento o distrito, tal como lo indica el numeral 2.2.1 de los requisitos sobre identidad visual y articulación con portal único del estado colombiano gov.co, de la resolución 1519 de 2020.
Comunicaciones  en la visita de seguimiento informa y se verifica en el footer cara inferior izquierda los datos dirección y la ubicación para el caso dela Institución 
Se hizo la revisión encontrando como se detalla a continuación:
"Subred Integrada de Servicios de Salud Sur Occidente E.S.E.
</t>
    </r>
    <r>
      <rPr>
        <b/>
        <sz val="10"/>
        <rFont val="Calibri"/>
        <family val="2"/>
      </rPr>
      <t>Dirección: Calle 9 No. 39 - 46 Bogotá - Colombia</t>
    </r>
    <r>
      <rPr>
        <sz val="10"/>
        <color rgb="FF000000"/>
        <rFont val="Calibri"/>
        <family val="2"/>
      </rPr>
      <t xml:space="preserve">
Horario de Atención: Lunes a Viernes: 7:00am - 4:30pm
Línea Gratuita: 018000121111, 195
Teléfono: +57 601 4399090
Código postal: 111611
Correo electrónico institucional: contactenos@subredsuroccidente.gov.co
Correo electrónico notificaciones judiciales: notificacionesjudiciales@subredsuroccidente.gov.co".</t>
    </r>
  </si>
  <si>
    <t>c. Vínculo a redes sociales, para ser redireccionado en los botones respectivos.</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</si>
  <si>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t>
    </r>
  </si>
  <si>
    <t>Se da cumplimiento a los accesos al verificar en la visita de seguimiento..</t>
  </si>
  <si>
    <t>DATOS DE CONTACTO:</t>
  </si>
  <si>
    <t>a. Teléfono conmutador.</t>
  </si>
  <si>
    <t>Todas las líneas telefónicas deberán incluir el prefijo de país +57, y el número significativo nacional (indicativo nacional) que determine la Comisión de Regulación de Comunicaciones.</t>
  </si>
  <si>
    <r>
      <t>OCI: La línea telefónica institucional "Teléfono: +57 1 4399090" registrada en el footer, no tiene actualizado el indicativo (601). Es necesario completar el número telefónico con el fin de cumplir con el numeral 2.2.1 de la resolución 1519 de 2020, en cuanto a requisitos sobre identidad visual y articulación con portal único del estado colombiano gov.co.
Comunicaciones: se agrega el actualizado pero la norma pide el +57 por tanto da cumplimiento.
Se ajusta por el proceso comunicaciones la línea con el requerimiento por la OCI, al verificar el dato se observa en el footer así:
"Subred Integrada de Servicios de Salud Sur Occidente E.S.E.
Dirección: Calle 9 No. 39 - 46 Bogotá - Colombia
Horario de Atención: Lunes a Viernes: 7:00am - 4:30pm
Línea Gratuita: 018000121111, 195</t>
    </r>
    <r>
      <rPr>
        <b/>
        <sz val="10"/>
        <color rgb="FF000000"/>
        <rFont val="Calibri"/>
        <family val="2"/>
      </rPr>
      <t xml:space="preserve">
Teléfono: +57 601 4399090</t>
    </r>
    <r>
      <rPr>
        <sz val="10"/>
        <color rgb="FF000000"/>
        <rFont val="Calibri"/>
        <family val="2"/>
      </rPr>
      <t xml:space="preserve">
Código postal: 111611
Correo electrónico institucional: contactenos@subredsuroccidente.gov.co
Correo electrónico notificaciones judiciales: notificacionesjudiciales@subredsuroccidente.gov.co".
</t>
    </r>
  </si>
  <si>
    <t>línea gratuita o línea de servicio a la ciudadanía/usuario.</t>
  </si>
  <si>
    <t xml:space="preserve">Al llamar a la línea gratuita o línea de servicio a la ciudadanía/usuario "Línea Gratuita: 018000121111", no se establece ningún tipo de contacto; se observan debilidades en el desarrollo del numeral 2.2.1, numeral 4, de los requisitos sobre identidad visual y articulación con portal único del estado colombiano gov.co, de la resolución 1519 de 2020.
Comunicaciones: En footer se ubica la línea vigente (195) y funciona( línea de servicio al ciudadano, se hace la gestión para revisar la funcionalidad de las actuales publicadas.( incluida la 018000121111").
Al verificar el estado de funcionamiento de la línea gratuita  y vigencia se evidenció:
para la línea 195: no funciona
Línea Gratuita: 018000121111: no funciona
</t>
  </si>
  <si>
    <t>c. Línea anticorrupción.</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</si>
  <si>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 xml:space="preserve"> la publicación es obligatoria.
</t>
    </r>
    <r>
      <rPr>
        <b/>
        <sz val="10"/>
        <rFont val="Calibri"/>
        <family val="2"/>
      </rPr>
      <t xml:space="preserve">Para los demás sujetos obligados: </t>
    </r>
    <r>
      <rPr>
        <sz val="10"/>
        <rFont val="Calibri"/>
        <family val="2"/>
      </rPr>
      <t xml:space="preserve"> solo debe hacerse si cuenta con la misma.
Todas las líneas telefónicas deberán incluir el prefijo de país +57, y el número significativo nacional (indicativo nacional) que determine la Comisión de Regulación de Comunicaciones.</t>
    </r>
  </si>
  <si>
    <t>La línea anticorrupción se encuentra ubicada en la parte inferior de la página de inicio; sin embargo, no se visualiza como parte del footer de la página institucional, como lo indica el numeral 2.2.2, numeral 4 de los requisitos sobre identidad visual y articulación con portal único del estado colombiano gov.co, de la resolución 1519 de 2020.
Comunicaciones: La oficina no tiene solicitud de la línea anticorrupción. en el botón de denuncia, se gestiona por el proceso en el seguimiento. 
Al verificar durante el seguimiento no se cuenta con línea anticorrupción.</t>
  </si>
  <si>
    <t>d.  Canales físicos y electrónicos para atención al público.</t>
  </si>
  <si>
    <r>
      <t>Se encuentran registrados la dirección sede administrativa, Línea Gratuita: 018000121111, 195 y teléfono: +57 1 4399090. Se evidencian los correos electrónicos institucionales: contactenos@subredsuroccidente.gov.co y notificaciones judiciales.
Se observan debilidades en el registro y funcionamiento de los canales físicos y electrónicos para atención al público: la línea telefónica institucional "Teléfono: +57 1 4399090" registrada en el footer, no tiene actualizado el indicativo (601). Al llamar a la línea gratuita o línea de servicio a la ciudadanía/usuario "Línea Gratuita: 018000121111", no se establece ningún tipo de contacto.
Anexo Técnico 2, requisitos sobre identidad visual y articulación con portal único del estado colombiano gov.co, de la resolución 1519 de 2020.
Comunicaciones: nombre de entidad dirección, horario de atención, horarios publicados, y los correos electrónicos sobre los cuales se puede poner en contacto con la Subred, está el de notificaciones judiciales y contáctenos;  el canal físico de atención es la dirección de la sede asdincgo en dirección en el Footer.
Al verificar el footer se ubica en el margen inferior izquierdo los siguientes datos:
"</t>
    </r>
    <r>
      <rPr>
        <b/>
        <sz val="10"/>
        <color rgb="FF000000"/>
        <rFont val="Calibri"/>
        <family val="2"/>
      </rPr>
      <t>Subred Integrada de Servicios de Salud Sur Occidente E.S.E.
Dirección: Calle 9 No. 39 - 46 Bogotá - Colombia
Horario de Atención: Lunes a Viernes: 7:00am - 4:30pm</t>
    </r>
    <r>
      <rPr>
        <sz val="10"/>
        <color rgb="FF000000"/>
        <rFont val="Calibri"/>
        <family val="2"/>
      </rPr>
      <t xml:space="preserve">
Línea Gratuita: 018000121111, 195
Teléfono: +57 601 4399090
</t>
    </r>
    <r>
      <rPr>
        <b/>
        <sz val="10"/>
        <color rgb="FF000000"/>
        <rFont val="Calibri"/>
        <family val="2"/>
      </rPr>
      <t>Código postal: 111611
Correo electrónico institucional: contactenos@subredsuroccidente.gov.co
Correo electrónico notificaciones judiciales: notificacionesjudiciales@subredsuroccidente.gov.co".</t>
    </r>
  </si>
  <si>
    <t>e.  Correo de notificaciones judiciales.</t>
  </si>
  <si>
    <t>En el footer de la página web institucional se observa el correo electrónico notificaciones judiciales: notificacionesjudiciales@subredsuroccidente.gov.co.</t>
  </si>
  <si>
    <t>f. Enlace para el mapa del sitio.</t>
  </si>
  <si>
    <t>En el footer de la página de la entidad no se observa enlace para el mapa de sitio. Se evidencia botón enlace "mapa del sitio" en la parte inferior de la página de inicio; sin embargo, este botón no lo direcciona al mapa, con el fin de cumplir con lo indicado en la Resolución 1519 de 2020, en su numeral 2.2.1 de los requisitos sobre identidad visual y articulación con portal único del estado colombiano gov.co.
Comunicaciones: no se ubica.
Al realizar el seguimiento no se evidencia el enlace para el mapa del sitio</t>
  </si>
  <si>
    <t xml:space="preserve">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 </t>
  </si>
  <si>
    <t>En el footer de la página web de la Subred Sur Occidente, no se observa enlace para vincular las políticas que hace referencia en el numeral 2.3, requisitos mínimos de políticas y cumplimiento legal (Términos y condiciones, Política de privacidad y tratamiento de datos personales, Política de derechos de autor y/o autorización de uso sobre los  contenidos y otras políticas que correspondan conforme con la normatividad vigente), de acuerdo con el numeral 2.2.1, requisitos sobre identidad visual y articulación con portal único del estado colombiano gov.co, de la resolución 1519 de 2020.
Comunicaciones: se evidencia enlace en la parte inferior del footer  se realiza el ajuste del acceso.
Al verificar no se ajusto el acceso directo a las políticas de uso y términos y condiciones del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 tal como lo solicita el ítem. Se evidenció que al picar en la parte inferior del footer en ítem políticas de uso envía al comienzo de la página.</t>
  </si>
  <si>
    <t xml:space="preserve">Requisitos mínimos de políticas y cumplimiento legal.
</t>
  </si>
  <si>
    <t>a. Términos y condiciones.</t>
  </si>
  <si>
    <t>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</si>
  <si>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En el pie de página se observa el link "términos y condiciones"; sin embargo, éste no direcciona a otra página, como lo requiere la resolución 1519 de 2020, en su numeral 2.3, requisitos sobre identidad visual y articulación con portal único del estado colombiano gov.co.
Comunicaciones: se ajusta en el seguimiento por el proceso.
Al verificar no se evidenció los términos y condiciones para el uso de todos sus sitios web, plataformas, aplicaciones, trámites y servicios, servicios de pasarela de pago, consulta de acceso a información pública, otros procedimientos administrativos, entre otros,  incluido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</si>
  <si>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b. Política de privacidad y tratamiento de datos personales.</t>
  </si>
  <si>
    <t>Todos los sujetos obligados deberán publicar su política de privacidad y tratamiento de datos personales, conforme las disposiciones de la Ley 1581 del 2012, y demás instrucciones o disposiciones relacionadas, o aquellas que las modifiquen, adicionen o deroguen.</t>
  </si>
  <si>
    <t>En el footer de la página web de la Subred Sur Occidente, no se observa enlace para vincular a la Política de privacidad y tratamiento de datos personales, de acuerdo con el numeral 2.3 requisitos sobre identidad visual y articulación con portal único del estado colombiano gov.co, de la resolución 1519 de 2020.
Comunicaciones: se ajusta en el seguimiento por el proceso.
Al verificar no se ajusto el acceso directo a las políticas de uso y términos y condiciones del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 tal como lo solicita el ítem. Se evidenció que al picar en la parte inferior del footer en ítem políticas de uso envía al comienzo de la página; no se evidencia el acceso a la  Política de privacidad y tratamiento de datos personales. En la URL: https://www.subredsuroccidente.gov.co/transparencia/organizacion#mision se ubican las políticas de seguridad de la información del sitio web y protección de datos personales  con el contenido de Icono PDF 01-01-OD-0029-Politica-de-seguridad-y-privacidad-de-la-informacion.pdf, Icono PDF 01-01-OD-0027-Política-de-tratamiento-y-protección-de-datos-personales.pdf.</t>
  </si>
  <si>
    <t>c. Política de derechos de autor y/o autorización de uso sobre los  contenidos.</t>
  </si>
  <si>
    <t>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</si>
  <si>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La página de la subred, en su pie de página, tiene un enlace denominado "políticas de uso"; sin embargo, el enlace no lleva a la información del asunto, como lo requiere la resolución 1519 de 2020, en su numeral 2.3, requisitos sobre identidad visual y articulación con portal único del estado colombiano gov.co.
Comunicaciones: se ajusta en el seguimiento por el proceso.
Al verificar no se evidenció los términos y condiciones para el uso de todos sus sitios web, plataformas, aplicaciones, trámites y servicios, servicios de pasarela de pago, consulta de acceso a información pública, otros procedimientos administrativos, entre otros,  incluido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</si>
  <si>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d. Otras políticas que correspondan conforme con la normativa vigente.</t>
  </si>
  <si>
    <t>Anexo Técnico 2 de la Resolución 1519 de 2020</t>
  </si>
  <si>
    <t>En el footer de la página web de la Subred Sur Occidente, no se observa enlace para vincular las políticas que hace referencia en el numeral 2.3, requisitos mínimos de políticas y cumplimiento legal (Términos y condiciones, Política de privacidad y tratamiento de datos personales, Política de derechos de autor y/o autorización de uso sobre los  contenidos y otras políticas que correspondan conforme con la normatividad vigente), de acuerdo con el numeral 2.2.1, requisitos sobre identidad visual y articulación con portal único del estado colombiano gov.co, de la resolución 1519 de 2020.
Comunicaciones: informó que las políticas Institucionales  no se incluyen como parte de la pagina web y su desarrollo por tanto no hay otras adicionales para el tema puntual de la web institucional , por tanto el ítem no aplica</t>
  </si>
  <si>
    <t>Requisitos mínimos en menú destacado.</t>
  </si>
  <si>
    <t>a. Menú de Transparencia y Acceso a la Información Publica.</t>
  </si>
  <si>
    <r>
      <t xml:space="preserve">Los sujetos obligados tendrán que habilitar como mínimo tres menús destacados en el </t>
    </r>
    <r>
      <rPr>
        <b/>
        <sz val="10"/>
        <rFont val="Calibri"/>
        <family val="2"/>
      </rPr>
      <t>header o encabezado del sitio web (parte superior del sitio web</t>
    </r>
    <r>
      <rPr>
        <sz val="10"/>
        <rFont val="Calibri"/>
        <family val="2"/>
      </rPr>
      <t>), y en todo caso, en la parte inferior de la barra superior (</t>
    </r>
    <r>
      <rPr>
        <b/>
        <sz val="10"/>
        <rFont val="Calibri"/>
        <family val="2"/>
      </rPr>
      <t>top bar, o menú de opciones principal superior)</t>
    </r>
    <r>
      <rPr>
        <sz val="10"/>
        <rFont val="Calibri"/>
        <family val="2"/>
      </rPr>
      <t>, incluyendo los ítems de: 1. Transparencia y Acceso a la Información Publica, 2. Atención y Servicios  la Ciudadanía y 3. Participa.</t>
    </r>
  </si>
  <si>
    <t>En la parte superior de la página web se observa el menú de Transparencia y Acceso a la Información Pública, de acuerdo con el numeral 2.4, requisitos en menú destacado, de los requisitos sobre identidad visual y articulación con portal único del estado colombiano gov.co, de la resolución 1519 de 2020.</t>
  </si>
  <si>
    <t>b. Menú de Atención y servicios a la Ciudadanía.</t>
  </si>
  <si>
    <t>En la parte superior de la página web se observa el Menú de Atención y servicios a la Ciudadanía, de acuerdo con el numeral 2.4, requisitos en menú destacado, de los requisitos sobre identidad visual y articulación con portal único del estado colombiano gov.co, de la resolución 1519 de 2020.</t>
  </si>
  <si>
    <t>c. Menú   "Participa".</t>
  </si>
  <si>
    <t>En la parte superior de la página web se observa el Menú   "Participa", de acuerdo con el numeral 2.4, requisitos en menú destacado, de los requisitos sobre identidad visual y articulación con portal único del estado colombiano gov.co, de la resolución 1519 de 2020.</t>
  </si>
  <si>
    <t>ÍTEMS DEL  MENU DE TRANSPARENCIA Y ACCESO A LA INFORMACIÓN</t>
  </si>
  <si>
    <t>1. INFORMACIÓN DE LA ENTIDAD.</t>
  </si>
  <si>
    <t xml:space="preserve">1.1. Misión, visión, funciones y deberes. </t>
  </si>
  <si>
    <t xml:space="preserve">1.1.a. Misión y visión. </t>
  </si>
  <si>
    <t>De acuerdo con la normativa que le aplique y las definiciones internas, incluyendo norma de creación y sus modificaciones.</t>
  </si>
  <si>
    <t>Resolución 1519 de 2020, Anexo técnico 2, Pagina 14 Art. 42, Dec. 103, Núm.. 4.</t>
  </si>
  <si>
    <t>En el menú de Transparencia y Acceso a la Información Pública se observa, en el numeral 3.1, la misión y visión de la entidad; sin embargo, no indica la norma de creación y sus modificaciones, tal como lo indica el numeral 1.1 Misión, visión, funciones y deberes, del numeral 2.4.2. Menú de Transparencia y acceso a la información pública de la estandarización de contenidos, requisitos en menú destacado, requisitos sobre identidad visual y articulación con portal único del estado colombiano gov.co, de la resolución 1519 de 2020.
Comunicaciones aclara que publica el contenido solicitado, se solicitará la gestión respectiva para la inclusión de  norma de creación y sus modificaciones.
Al realizar el seguimiento no se evidenció norma de creación y sus modificaciones</t>
  </si>
  <si>
    <t xml:space="preserve">1.1.b. Funciones y deberes. </t>
  </si>
  <si>
    <t>Art. 9, lit a), Ley 1712 de 2014.</t>
  </si>
  <si>
    <t>En el menú de Transparencia y Acceso a la Información Pública se observan, en el numeral 3.2, las funciones y deberes y la norma de creación y sus modificaciones, tal como lo indica el numeral 1.1 Misión, visión, funciones y deberes, del numeral 2.4.2. Menú de Transparencia y acceso a la información pública de la estandarización de contenidos, requisitos en menú destacado, requisitos sobre identidad visual y articulación con portal único del estado colombiano gov.co, de la resolución 1519 de 2020.</t>
  </si>
  <si>
    <t>1.2 Estructura orgánica - organigrama.</t>
  </si>
  <si>
    <t>1.2.a. Organigrama.</t>
  </si>
  <si>
    <t>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</si>
  <si>
    <t>En el menú de Transparencia y Acceso a la Información Pública se observa, en el numeral 3.4, el Organigrama; sin embargo, no cuenta con extensiones y al menos un correo electrónico de los mismos, tal como lo indica el numeral 1.2 Estructura orgánica - Organigrama, del numeral 2.4.2. Menú de Transparencia y acceso a la información pública de la estandarización de contenidos, requisitos en menú destacado, requisitos sobre identidad visual y articulación con portal único del estado colombiano gov.co, de la resolución 1519 de 2020.
Comunicaciones: El proceso cumple, solicitará la actualización de información, si lo requiere. Por el proceso a cargo.
Al verificar la información publicada se ubica Estructura orgánica y talento humano
3.1. Misión y visión
3.2. Funciones y deberes
3.3. Procesos y procedimientos
3.4. Organigrama
3.5. Directorio de información de servidores públicos, empleados y contratistas se evidenció que se encuentra desactualizado. Al picar se ubicó Directorio a 31 de agosto de 2021
Directorio a 31 de agosto de 2021
8. DIRECTORIO ACTUALIZADO A 31 DE AGOSTO DE 2021.xlsx
Archivo 8. DIRECTORIO ACTUALIZADO A 31 DE AGOSTO DE 2021.xlsx
Directorio a 31 de agosto de 2021
Directorio a 31 de agosto de 2021
8. DIRECTORIO ACTUALIZADO A 31 DE AGOSTO DE 2021.xlsx
Archivo 8. DIRECTORIO ACTUALIZADO A 31 DE AGOSTO DE 2021.xlsx
Directorio Julio 30 de 2021
Directorio Julio de 2021.xlsx
Archivo Directorio Julio de 2021.xlsx
Directorio Julio 30 de 2021
Directorio Julio de 2021.xlsx
Archivo Directorio Julio de 2021.xlsx
Directorio de Funcionarios de la Entidad - 30 de Junio 2021
 Directorio de Funcionarios de la Entidad - 30 de Junio 2021
6. DIRECTORIO ACTUALIZADO A 30 DE JUNIO DE 2021 (1).xlsx
Archivo 6. DIRECTORIO ACTUALIZADO A 30 DE JUNIO DE 2021 (1).xlsx
3.6. Directorio de Entidades
3.7. Directorio de agremiaciones, asociaciones y otros grupos de interés
3.8. Ofertas de empleo</t>
  </si>
  <si>
    <t>1.3 Mapas y cartas descriptivas de los procesos.</t>
  </si>
  <si>
    <t>1.3.a. Mapas y cartas descriptivas de los procesos.</t>
  </si>
  <si>
    <t xml:space="preserve">Se deberán informar los procesos y procedimientos aplicables para la toma de decisiones conforme con sus competencias. Los mapas y cartas descriptivos pueden entenderse de igual modo como mapas de caracterización o flujogramas relacionados con los procesos propios de la gestión del sujeto obligado. </t>
  </si>
  <si>
    <t>Resolución 1519 de 2020,Anexo técnico 2, Pagina 15.</t>
  </si>
  <si>
    <t>En el numeral 3.3, se observa la caracterización de los procesos de la entidad, Anexo Toma de Decisiones - Enero 2022, Guía de Planeación Institucional y Manual de procesos y procedimientos 2022, de acuerdo con el numeral 1.3 Mapas y Cartas descriptivas de los procesos, del numeral 2.4.2. Menú de Transparencia y acceso a la información pública de la estandarización de contenidos, requisitos en menú destacado, requisitos sobre identidad visual y articulación con portal único del estado colombiano gov.co, de la resolución 1519 de 2020.</t>
  </si>
  <si>
    <t>1.4. Directorio Institucional incluyendo sedes, oficinas, sucursales, o regionales, y dependencias.</t>
  </si>
  <si>
    <t>1..4.a. Información de contacto.</t>
  </si>
  <si>
    <r>
      <t>Se cumple con el requisito publicando la misma información de datos de contacto  especificada en el numeral 2. 2. 1 , numeral 4 del Anexo 2 -</t>
    </r>
    <r>
      <rPr>
        <i/>
        <sz val="10"/>
        <rFont val="Calibri"/>
        <family val="2"/>
      </rPr>
      <t xml:space="preserve">Footer </t>
    </r>
    <r>
      <rPr>
        <sz val="10"/>
        <rFont val="Calibri"/>
        <family val="2"/>
      </rPr>
      <t>o pie de página-:a. Teléfono conmutador, b. Línea gratuita o línea de servicio a la ciudadanía/usuario, c. Línea anticorrupción (según la naturaleza del sujeto obligado), d. Canales físicos y electrónicos para atención al público, e. Correo de notificaciones judiciales, f. Enlace para el mapa del sitio, 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t>
    </r>
  </si>
  <si>
    <t>Resolución 1519 de 2020,Anexo técnico 2, Pagina 15, Dirección de la sede principal, Art. 9, lit a) Ley 1712 de 2014</t>
  </si>
  <si>
    <t xml:space="preserve">En el menú de Transparencia y Acceso a la Información Pública de la página web de la Subred, numeral "1. Mecanismos de contacto con el sujeto obligado" se registran los datos del teléfono computador, el cual no tiene el indicativo (601), registra "Línea Gratuita: 018000121111", en la cual no se establece ningún tipo de contacto; no se visualiza mapa  de sitio en el footer ni el  menú de transparencia. Link términos y condiciones está ubicado en el footer pero no es funcional. No se observa "política de derechos de autor y/o autorización de uso sobre los contenidos y otras políticas que correspondan conforme con la normatividad vigente.
Se requiere avanzar en cuanto al numeral 2.4.2. Menú de Transparencia y acceso a la información pública de la estandarización de contenidos, requisitos en menú destacado, requisitos sobre identidad visual y articulación con portal único del estado colombiano gov.co, de la resolución 1519 de 2020, numeral 1.4 "Directorio Institucional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
Comunicaciones Lo ajusta en el seguimiento.
Al momento del seguimiento se ubica en la parte inferior izquierda del footer la siguiente información:
Subred Integrada de Servicios de Salud Sur Occidente E.S.E.
Dirección: Calle 9 No. 39 - 46 Bogotá - Colombia
Horario de Atención: Lunes a Viernes: 7:00am - 4:30pm
Línea Gratuita: 018000121111, 195
Teléfono: +57 601 4399090
Código postal: 111611
Correo electrónico institucional: contactenos@subredsuroccidente.gov.co
Correo electrónico notificaciones judiciales: notificacionesjudiciales@subredsuroccidente.gov.co
No hay modificaciones al momento del seguimiento.
Línea anticorrupción no hay , no hay enlace para el mapa del sitio  y no hay enlace a Enlace para vincular a las políticas que hace referencia en el numeral 2.3
</t>
  </si>
  <si>
    <t>1.4.b. Ubicación física (nombre de la sede si aplica).</t>
  </si>
  <si>
    <t>Resolución 1519 de 2020,Anexo técnico 2, Pagina 15, Dirección de la sede principal, Art. 9, lit a) Ley 1712 de 2015.</t>
  </si>
  <si>
    <t>Resolución 1519 de 2020,Anexo técnico 2, Pagina 15, Dirección de la sede principal, Art. 9, lit a) Ley 1712 de 2014.</t>
  </si>
  <si>
    <t>En el menú de Transparencia y Acceso a la Información Pública de la página web de la Subred, numeral 1.2 "localización física, sucursales o regionales, horarios y días de atención al público" la información está registrada únicamente para la sede principal y cinco Unidades de Servicios de Salud y no para todas las sedes de la Subred. Adicionalmente, los números telefónicos se encuentran desactualizados sin el indicativo 601.
Se requiere avanzar en cuanto al numeral 2.4.2. Menú de Transparencia y acceso a la información pública de la estandarización de contenidos, requisitos en menú destacado, requisitos sobre identidad visual y articulación con portal único del estado colombiano gov.co, de la resolución 1519 de 2020, numeral 1.4 "Directorio Institucional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
Comunicaciones: Informa que tiene en el pie de página y en el menú transparencia y en el ítem 1.1 mecanismos para la atención al ciudadano y en el ítem 1.2.  localización física de las sucursales.
Al realizar el seguimiento se ubica en la url :https://www.subredsuroccidente.gov.co/transparencia/mecanismos-de-contacto/atencion-ciudadania al picar la URL se evidencia:
"Inicio» Transparencia» Mecanismos de contacto» Mecanismos para la atención al ciudadano
1.1. Mecanismos para la atención al ciudadano
Espacios físicos destinados para el contacto
Dirección: Calle 9 No. 39 - 46
Ciudad: Bogotá - Colombia
Horario de Atención: Lunes a Viernes: 7:00am - 4:30pm
Teléfonos fijos, móviles y líneas gratuitas
Línea Gratuita:018000121111, 195
Teléfono: +57 1 3753569, +57 1 3756579 sin uso, al verificarlo suena ocupado
Fax: +57 1 7560505 vigente y funcionando al verificarlo.
Correo físico o postal destinado para la recepción de solicitudes de información;
Recepción de solicitudes o información: Calle 9 No. 39 - 46
Código postal:111611
Correo electrónico institucional destinado para la recepción de solicitudes de información
Correo electrónico institucional: contactenos@subredsuroccidente.gov.co</t>
  </si>
  <si>
    <t>1.4.c. Dirección  (incluyendo el departamento si aplica) y municipio o distrito (en caso que aplique, se deberá indicar el nombre del corregimiento).</t>
  </si>
  <si>
    <t>Resolución 1519 de 2020,Anexo técnico 2, Pagina 15, Dirección de la sede principal, Art. 9, lit a) Ley 1712 de 2016.</t>
  </si>
  <si>
    <t>En el numeral 1.2 se observan los datos de dirección, incluyendo el departamento y distrito de las unidades, no obstante, no se registran la totalidad de sedes que conforman la Subred.
Se requiere avanzar en cuanto al numeral 2.4.2. Menú de Transparencia y acceso a la información pública de la estandarización de contenidos, requisitos en menú destacado, requisitos sobre identidad visual y articulación con portal único del estado colombiano gov.co, de la resolución 1519 de 2020, numeral 1.4 "Directorio Institucional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
Comunicaciones: Informa que tiene en el pie de pagina y en  el menu transparencia y  en el ítem 1.1 mecanismos para la atención al ciudadano  y en el ítem 1.2.  localización física d elas sucursales .
Al realizar el seguimiento se  ubica en la url :https://www.subredsuroccidente.gov.co/transparencia/mecanismos-de-contacto/atencion-ciudadania al picar la URL se evidencia:
"Inicio » Transparencia » Mecanismos de contacto » Mecanismos para la atención al ciudadano
1.1. Mecanismos para la atención al ciudadano
Espacios físicos destinados para el contacto
Dirección: Calle 9 No. 39 - 46
Ciudad:Bogotá - Colombia
Horario de Atención:Lunes a Viernes: 7:00am - 4:30pm
Teléfonos fijos, móviles y líneas gratuitas
Linea Gratuita:018000121111, 195
Teléfono: +57 1 3753569, +57 1 3756579  sin uso, al verificarlo suena ocupado
Fax: +57 1 7560505 vigente y funcionando  al verificarlo.
Correo físico o postal destinado para la recepción de solicitudes de información;
Recepción de solicitudes o información: Calle 9 No. 39 - 46
Código postal: 111611
Correo electrónico institucional destinado para la recepción de solicitudes de información
Correo electrónico institucional:contactenos@subredsuroccidente.gov.co
Link al formulario electrónico de solicitudes, peticiones, quejas, reclamos y denuncias.
Bogotá te escucha: https://bogota.gov.co/sdqs/.
En el submenú se ubicó:
1. Mecanismos de Contacto
1.1. Mecanismos para la atención a la ciudadanía
1.2. Localización física, sucursales o regionales, horarios y días de atención al público
1.3. Correo electrónico para notificaciones judiciales
1.4. Políticas de seguridad de la información del sitio web y protección de datos personales"</t>
  </si>
  <si>
    <t>1.4.d. Horarios y días de atención al público.</t>
  </si>
  <si>
    <t>Resolución 1519 de 2020,Anexo técnico 2, Pagina 15, Dirección de la sede principal, Art. 9, lit a) Ley 1712 de 2017.</t>
  </si>
  <si>
    <t>En el numeral 1.2. se observan los datos de horarios y días de atención, sin embargo, no se cuenta información para la totalidad de sedes que conforman la Subred.
Se requiere avanzar en cuanto al numeral 2 .4.2. Menú de Transparencia y acceso a la información pública de la estandarización de contenidos, requisitos en menú destacado, requisitos sobre identidad visual y articulación con portal único del estado colombiano gov.co, de la resolución 1519 de 2020, numeral 1.4 "Directorio Institucional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
Comunicaciones: Informa que tiene en el pie de pagina y en  el menú transparencia y  en el ítem 1.1 mecanismos para la atención al ciudadano  y en el ítem 1.2.  localización física de las sucursales .
Al realizar el seguimiento se  ubica en la url :https://www.subredsuroccidente.gov.co/transparencia/mecanismos-de-contacto/atencion-ciudadania al picar la URL se evidencia:
"Inicio » Transparencia » Mecanismos de contacto » Mecanismos para la atención al ciudadano
1.1. Mecanismos para la atención al ciudadano
Espacios físicos destinados para el contacto
Dirección: Calle 9 No. 39 - 46
Ciudad: Bogotá - Colombia
Horario de Atención: Lunes a Viernes: 7:00am - 4:30pm
Teléfonos fijos, móviles y líneas gratuitas
Línea Gratuita:018000121111, 195
Teléfono:+57 1 3753569, +57 1 3756579  sin uso al verificarlo suena ocupado
Fax:+57 1 7560505 vigente y funcionando  al verificarlo.
Correo físico o postal destinado para la recepción de solicitudes de información;
Recepción de solicitudes o información: Calle 9 No. 39 - 46
Código postal:111611
Correo electrónico institucional destinado para la recepción de solicitudes de información
Correo electrónico institucional:contactenos@subredsuroccidente.gov.co
Link al formulario electrónico de solicitudes, peticiones, quejas, reclamos y denuncias.
Bogotá te escucha:https://bogota.gov.co/sdqs/.
En el submenú se ubico:
1. Mecanismos de Contacto
1.1. Mecanismos para la atención a la ciudadanía
1.2. Localización física, sucursales o regionales, horarios y días de atención al público
1.3. Correo electrónico para notificaciones judiciales
1.4. Políticas de seguridad de la información del sitio web y protección de datos personales"</t>
  </si>
  <si>
    <t>1.4.e. Datos de contacto específicos de las áreas de contacto o dependencias (en caso de que aplique).</t>
  </si>
  <si>
    <t>Resolución 1519 de 2020,Anexo técnico 2, Pagina 15, Dirección de la sede principal, Art. 9, lit a) Ley 1712 de 2018.</t>
  </si>
  <si>
    <t>En el numeral 1.2. se observa datos de los contactos para la sede principal y cinco unidades de servicios de salud; sin embargo, no se registran todas las sedes y algunos correos electrónicos y números telefónicos se encuentran desactualizados.
Se requiere avanzar en cuanto al numeral 2 .4.2. Menú de Transparencia y acceso a la información pública de la estandarización de contenidos, requisitos en menú destacado, requisitos sobre identidad visual y articulación con portal único del estado colombiano gov.co, de la resolución 1519 de 2020, numeral 1.4 "Directorio Institucional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 Se recomienda  alinear  el directorio Institucional acorde a la normativa vigente.
Comunicaciones: Informa que tiene en el pie de pagina y en  el menú transparencia y  en el item 1.1 mecanismos para la atención al ciudadano  y en el item  3 estructura organica y talento humano item 3.5 directorio de información de empleados publicos empleados y contratistas  
Al verificar se ubica la URL https://www.subredsuroccidente.gov.co/transparencia/organizacion/directorio-funcionarios  al picar se ubica eldfirectorio de información de servidores publicos, empleados y contratistas, con los siguientes accesos y archivos anexos:
Directorio Funcionarios
Consulte la información de servidores públicos, empleados y contratistas de la Subred en el directorio de servidores públicos, empleados y contratistas del distrito capital generado por Servicio civil
"Directorio a 31 de agosto de 2021  Se evidencia desactualizado  al descargar elarchivoeste incluye los siguientes item : Nombres y apellidos completos.País, Departamento y Ciudad de nacimiento.Formación académica.Experiencia laboral y profesional (años); Empleo, cargo o actividad que desempeña; Dependencia en la que presta sus servicios en la entidad o institución; Dirección de correo electrónico institucional.Teléfono Institucional. Escala salarial según las categorías para servidores públicos. FECHA INGRESO DISTRITO
Directorio a 31 de agosto de 2021
8. DIRECTORIO ACTUALIZADO A 31 DE AGOSTO DE 2021.xlsx
Archivo 8. DIRECTORIO ACTUALIZADO A 31 DE AGOSTO DE 2021.xlsx
Directorio a 31 de agosto de 2021
Directorio a 31 de agosto de 2021
8. DIRECTORIO ACTUALIZADO A 31 DE AGOSTO DE 2021.xlsx
Archivo 8. DIRECTORIO ACTUALIZADO A 31 DE AGOSTO DE 2021.xlsx
Directorio Julio 30 de 2021
Directorio Julio de 2021.xlsx
Archivo Directorio Julio de 2021.xlsx
Directorio Julio 30 de 2021
Directorio Julio de 2021.xlsx
Archivo Directorio Julio de 2021.xlsx
Directorio de Funcionarios de la Entidad - 30 de Junio 2021
 Directorio de Funcionarios de la Entidad - 30 de Junio 2021
6. DIRECTORIO ACTUALIZADO A 30 DE JUNIO DE 2021 (1).xlsx
Archivo 6. DIRECTORIO ACTUALIZADO A 30 DE JUNIO DE 2021 (1).xlsx"
La Resolución 1519 de 2020,Anexo técnico 2, Pagina 15, en el ítem 1.4 describe el Directorio Institucional incluyendo sedes, oficinas, sucursales, o regionales, y dependencias: inclusive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  Al verificar con lo informado por el proceso se evidenció en directorio a 31 de agosto de 2021 desactualizado; al descargar el archivo este incluye los siguientes ítems: nombres y apellidos completos. país, departamento y ciudad de nacimiento. formación académica. experiencia laboral y profesional (años); empleo, cargo o actividad que desempeña; dependencia en la que presta sus servicios en la entidad o institución; dirección de correo electrónico institucional. teléfono institucional. escala salarial según las categorías para servidores públicos. fecha ingreso distrito; los contenidos de los datos de contacto con el ítem de la norma se ubican por dependencia en el archivo Excel.
Se evidnecia que falta falda dar cumplimiento a   la Resolución 1519 de 2020,Anexo técnico 2, Pagina 15 que  describe  el item 1.4 Directorio Institucional incluyendo sedes, oficinas, sucursales, o regionales, cumple  dependencias: flata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</si>
  <si>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1.5 Directorio de servidores públicos, empleados o contratistas.</t>
  </si>
  <si>
    <t>1.5.1 . Nombres y apellidos completos.</t>
  </si>
  <si>
    <t xml:space="preserve">De conformidad con el Artículo 2.1.1.2.1.5. -Directorio de Información de servidores públicos, empleados y 
contratistas- del Decreto 1081 de 2015, este requisito sólo es de obligatorio cumplimiento para las entidades de naturaleza pública; no obstante, su elaboración por los sujetos obligados señalados en los literales c, d, e y f será entendido como como una buena práctica de gestión pública. </t>
  </si>
  <si>
    <t>Decreto 1081 de 2015, Artículo 2.1.1.2.1.5.</t>
  </si>
  <si>
    <t>En el numeral 3.5 se observa un enlace a la publicación de la información que contiene el directorio en el Sistema de Información SIDEAP – Sistema de Información Distrital del Empleo y la Administración Pública, el cual incluye Nombres y apellidos completos, País, Departamento y Ciudad de nacimiento, Formación académica, Experiencia laboral y profesional, Empleo, cargo o actividad que desempeña, Dependencia en la que presta sus servicios en la entidad o institución, Dirección de correo electrónico institucional, Teléfono Institucional, Escala salarial según las categorías para servidores públicos y/o empleados del sector privado y Objeto, valor total de los honorarios, fecha de inicio y de terminación, cuando se trate contratos de prestación de servicios. En concordancia con lo establecido en el numeral 2.4.2. Menú de Transparencia y acceso a la información pública de la estandarización de contenidos, requisitos en menú destacado, requisitos sobre identidad visual y articulación con portal único del estado colombiano gov.co, de la resolución 1519 de 2020, numeral 1.5 Directorio de servidores públicos, empleados o contratistas.</t>
  </si>
  <si>
    <t>1.5.2 . País, Departamento y Ciudad de nacimiento.</t>
  </si>
  <si>
    <t>Se observa el link
https://sideap.serviciocivil.gov.co/sideap/publico/directorio/buscar.xhtml;jsessionid=2485ee10f16b5ded05c28225c81d?cid=1&amp;jfwid=2485ee10f16b5ded05c28225c81d:0,  el cual conduce la consulta de las hojas de vida de los funcionarios y contratistas, el cual contiene la información requerida en el numeral 1.5.2., país, departamento y ciudad de nacimiento, del numeral 2.4.2. Menú de Transparencia y acceso a la información pública de la estandarización de contenidos, requisitos en menú destacado, requisitos sobre identidad visual y articulación con portal único del estado colombiano gov.co, de la resolución 1519 de 2020 y en el Decreto 1081 de 2015, Artículo 2.1.1.2.1.5</t>
  </si>
  <si>
    <t>1.5.3.  Formación académica.</t>
  </si>
  <si>
    <t>Se observa el link
https://sideap.serviciocivil.gov.co/sideap/publico/directorio/buscar.xhtml;jsessionid=2485ee10f16b5ded05c28225c81d?cid=1&amp;jfwid=2485ee10f16b5ded05c28225c81d:0,el cual conduce la consulta de las hojas de vida de los funcionarios y contratistas y contiene la información requerida en el numeral 1.5.3. Formación académica, del numeral 2.4.2. Menú de Transparencia y acceso a la información pública de la estandarización de contenidos, requisitos en menú destacado, requisitos sobre identidad visual y articulación con portal único del estado colombiano gov.co, de la resolución 1519 de 2020 y en el Decreto 1081 de 2015, Artículo 2.1.1.2.1.5.</t>
  </si>
  <si>
    <t>1.5.4. Experiencia laboral y profesional.</t>
  </si>
  <si>
    <t>Se observa el link
https://sideap.serviciocivil.gov.co/sideap/publico/directorio/buscar.xhtml;jsessionid=2485ee10f16b5ded05c28225c81d?cid=1&amp;jfwid=2485ee10f16b5ded05c28225c81d:0, el cual conduce la consulta de las hojas de vida de los funcionarios y contratistas y contiene la información requerida en el numeral 1.5.4. experiencia laboral y profesional, del numeral 2.4.2. Menú de Transparencia y acceso a la información pública de la estandarización de contenidos, requisitos en menú destacado, requisitos sobre identidad visual y articulación con portal único del estado colombiano gov.co, de la resolución 1519 de 2020 y en el Decreto 1081 de 2015, Artículo 2.1.1.2.1.5.</t>
  </si>
  <si>
    <t>1.5.5. Empleo, cargo o actividad que desempeña.</t>
  </si>
  <si>
    <t>Se observa el link
https://sideap.serviciocivil.gov.co/sideap/publico/directorio/buscar.xhtml;jsessionid=2485ee10f16b5ded05c28225c81d?cid=1&amp;jfwid=2485ee10f16b5ded05c28225c81d:0, el cual conduce la consulta de las hojas de vida de los funcionarios y contratistas y contine la información requerida en el numeral 1.5.5. empleo, cargo o actividad que desempeña, del numeral 2.4.2. Menú de Transparencia y acceso a la información pública de la estandarización de contenidos, requisitos en menú destacado, requisitos sobre identidad visual y articulación con portal único del estado colombiano gov.co, de la resolución 1519 de 2020 y en el Decreto 1081 de 2015, Artículo 2.1.1.2.1.5.</t>
  </si>
  <si>
    <t xml:space="preserve">1.5.6. Dependencia en la que presta sus servicios en la entidad o institución. </t>
  </si>
  <si>
    <t>Se observa el link
https://sideap.serviciocivil.gov.co/sideap/publico/directorio/buscar.xhtml;jsessionid=2485ee10f16b5ded05c28225c81d?cid=1&amp;jfwid=2485ee10f16b5ded05c28225c81d:0, el cual conduce la consulta de las hojas de vida de los funcionarios y contratistas y contiene la información requerida en el numeral 1.5.6. Dependencia en la que presta sus servicios en la entidad o institución, del numeral 2.4.2. Menú de Transparencia y acceso a la información pública de la estandarización de contenidos, requisitos en menú destacado, requisitos sobre identidad visual y articulación con portal único del estado colombiano gov.co, de la resolución 1519 de 2020 y en el Decreto 1081 de 2015, Artículo 2.1.1.2.1.5.</t>
  </si>
  <si>
    <t>1.5.7.  Dirección de correo electrónico institucional.</t>
  </si>
  <si>
    <t>Se observa el link
https://sideap.serviciocivil.gov.co/sideap/publico/directorio/buscar.xhtml;jsessionid=2485ee10f16b5ded05c28225c81d?cid=1&amp;jfwid=2485ee10f16b5ded05c28225c81d:0, el cual conduce la consulta de las hojas de vida de los funcionarios y contratistas y contine la información requerida en el numeral 1.5.7. Dirección de correo electrónico institucional, del numeral 2.4.2. Menú de Transparencia y acceso a la información pública de la estandarización de contenidos, requisitos en menú destacado, requisitos sobre identidad visual y articulación con portal único del estado colombiano gov.co, de la resolución 1519 de 2020 y en el Decreto 1081 de 2015, Artículo 2.1.1.2.1.5.</t>
  </si>
  <si>
    <t>1.5.8. Teléfono Institucional.</t>
  </si>
  <si>
    <t>Se observa el link
https://sideap.serviciocivil.gov.co/sideap/publico/directorio/buscar.xhtml;jsessionid=2485ee10f16b5ded05c28225c81d?cid=1&amp;jfwid=2485ee10f16b5ded05c28225c81d:0, el cual conduce la consulta de las hojas de vida de los funcionarios y contratistas y contine la información requerida en el numeral 1.5.8. Teléfono Institucional, del numeral 2.4.2. Menú de Transparencia y acceso a la información pública de la estandarización de contenidos, requisitos en menú destacado, requisitos sobre identidad visual y articulación con portal único del estado colombiano gov.co, de la resolución 1519 de 2020 y en el Decreto 1081 de 2015, Artículo 2.1.1.2.1.5.</t>
  </si>
  <si>
    <t>1.5.9. Escala salarial según las categorías para servidores públicos y/o empleados del sector privado.</t>
  </si>
  <si>
    <t>Se observa el link
https://sideap.serviciocivil.gov.co/sideap/publico/directorio/buscar.xhtml;jsessionid=2485ee10f16b5ded05c28225c81d?cid=1&amp;jfwid=2485ee10f16b5ded05c28225c81d:0, el cual conduce la consulta de las hojas de vida de los funcionarios y contratistas y contine la información requerida en el numeral, del numeral 1.5.9. Escala salarial según las categorías para servidores públicos y/o empleados del sector privado, del numeral 2.4.2. Menú de Transparencia y acceso a la información pública de la estandarización de contenidos, requisitos en menú destacado, requisitos sobre identidad visual y articulación con portal único del estado colombiano gov.co, de la resolución 1519 de 2020 y en el Decreto 1081 de 2015, Artículo 2.1.1.2.1.5.</t>
  </si>
  <si>
    <t>1.5.10. Objeto, valor total de los honorarios, fecha de inicio y de terminación, cuando se trate contratos de prestación de servicios.</t>
  </si>
  <si>
    <t>Se observa el link
https://sideap.serviciocivil.gov.co/sideap/publico/directorio/buscar.xhtml;jsessionid=2485ee10f16b5ded05c28225c81d?cid=1&amp;jfwid=2485ee10f16b5ded05c28225c81d:0, el cual conduce la consulta de las hojas de vida de los funcionarios y contratistas y contine la información requerida en el numeral 1.5.10. Objeto, valor total de los honorarios, fecha de inicio y de terminación, cuando se trate contratos de prestación de servicios, del numeral 2.4.2. Menú de Transparencia y acceso a la información pública de la estandarización de contenidos, requisitos en menú destacado, requisitos sobre identidad visual y articulación con portal único del estado colombiano gov.co, de la resolución 1519 de 2020 y en el Decreto 1081 de 2015, Artículo 2.1.1.2.1.5</t>
  </si>
  <si>
    <t>1.6. Directorio de entidades.</t>
  </si>
  <si>
    <t>1.6.1.  Listado de entidades que integran el sector/rama/organismo, con enlace al sitio Web de cada una de éstas, en el caso de existir.</t>
  </si>
  <si>
    <r>
      <rPr>
        <b/>
        <sz val="10"/>
        <rFont val="Calibri"/>
        <family val="2"/>
      </rPr>
      <t xml:space="preserve">Para partidos o movimientos políticos: </t>
    </r>
    <r>
      <rPr>
        <sz val="10"/>
        <rFont val="Calibri"/>
        <family val="2"/>
      </rPr>
      <t xml:space="preserve"> se cumple con este ítem con la  publicación del enlace web de  las entidades que están directamente relacionadas con estas organizaciones, a saber: Consejo Nacional Electoral, Ministerio del Interior, Registraduría,  etc.</t>
    </r>
  </si>
  <si>
    <t>En el numeral 3.6 se observa directorio de entidades que integran el sector/rama/organismo Secretaría de Salud: Subred Integrada de Servicios de Salud Sur E.S.E, Subred Integrada de Servicios de Salud Norte E.S.E., Subred Integrada de Servicios de Salud Centro Oriente E.S.E, Subred Integrada de Servicios de Salud Sur Occidente E.S.E., Entidad Asesora de Gestión Administrativa y Técnica, Instituto Distrital de Ciencia, Biotecnología e Innovación en Salud y Capital Salud; con enlace al sitio Web, en concordancia con lo establecido en el numeral 2 .4.2. Menú de Transparencia y acceso a la información pública de la estandarización de contenidos, requisitos en menú destacado, requisitos sobre identidad visual y articulación con portal único del estado colombiano gov.co, de la resolución 1519 de 2020, numeral 1.6 Directorio de entidades. Listado de entidades que integran el respectivo sector, con el enlace al sitio web de cada una de éstas.</t>
  </si>
  <si>
    <t>1.7. Directorio de agremiaciones, asociaciones y otros grupos de interés.</t>
  </si>
  <si>
    <t>1.7.1.  Directorio de agremiaciones, asociaciones y otros grupos de interés.</t>
  </si>
  <si>
    <r>
      <rPr>
        <sz val="10"/>
        <color theme="1"/>
        <rFont val="Calibri"/>
        <family val="2"/>
      </rPr>
      <t>El sujeto obligado deberá informar los gremios o asociaciones en las que participe como asociado, para lo cual, deberá publicar el enlace al sitio web</t>
    </r>
    <r>
      <rPr>
        <sz val="10"/>
        <color rgb="FFFF0000"/>
        <rFont val="Calibri"/>
        <family val="2"/>
      </rPr>
      <t xml:space="preserve">. </t>
    </r>
  </si>
  <si>
    <t>En el numeral 3.7 no se observa información de servicio al público, normas formularios y protocolos, tal como lo requiere el numeral 2.4.2. Menú de Transparencia y acceso a la información pública de la estandarización de contenidos, requisitos en menú destacado, requisitos sobre identidad visual y articulación con portal único del estado colombiano gov.co, de la resolución 1519 de 2020, numeral 1.7 Directorio de agremiaciones o asociaciones en las que participe. El sujeto obligado deberá informar los gremios o asociaciones en las que participe como asociado, para lo cual, deberá publicar el enlace al sitio web.
Comunicaciones: Informa que tiene en el pie de pagina y en  el menu transparencia y  en el item 1.1 mecanismos para la atención al ciudadano  y en el item  3 estructura organica y talento humano item 3.7 Directorio de agremiación y asociaciones y otrso grupos de interés-
Al verificar lo informado por el proceso de  se ubiica en el URL: https://www.subredsuroccidente.gov.co/transparencia/organizacion#directorio-grupos-interes al abrir se ubcia el archivo con contenido Directorio de agremiaciones, asociaciones y otros grupos de interés, 
Icono de la hoja de cálculo de Office Dir_Agremiaciones.xls que incluye las hojas: INSTANCIAS DE PARTICIPACIÓN Y LISTADOS DE SUS MIEMBROS; ASOCIACIÓN DE USUARIOS - SUBDIRECCIÓN TERRITORIAL SUR OCCIDENTE. da conformidad con  asociaciones en las que participe  tal como lo establece la  La Resolución 1519 de 2020,Anexo técnico 2, Pagina 15.  sin embargo falta informar los gremios  en los que participe como asociado. Se recomienda revisar y/o actualizar este último  las agremiaciones  incluyendo el enlace al sitio web. 
Adicionalemente el submenu describe:
La Subred Integrada de Servicios de Salud Sur Occidente E.S.E., en cumplimiento a la ley 1712 de 2014 ley de Transparencia y Acceso a la Información Pública, y a la resolución 3564 de 2015 en el numeral 3.7, dispone el documento para consulta ciudadana con el directorio de agremiaciones, asociaciones y otros grupos de interés del sector Salud 
Directorio de agremiaciones, asociaciones y otros grupos de interés 2020
La Subred Integrada de Servicios de Salud Sur Occidente E.S.E., en cumplimiento a la ley 1712 de 2014 ley de Transparencia y Acceso a la Información Pública, y a la resolución 3564 de 2015 en el numeral 3.7, dispone el documento para consulta ciudadana con el directorio de agremiaciones, asociaciones y otros grupos de interés del sector Salud.</t>
  </si>
  <si>
    <t>1.8 Servicio al público, normas, formularios y protocolos de atención.</t>
  </si>
  <si>
    <t>1.8.1. Servicio al público, normas, formularios y protocolos de atención.</t>
  </si>
  <si>
    <t>Resolución 1519 de 2020,Anexo técnico 2, Pagina 15</t>
  </si>
  <si>
    <t xml:space="preserve">No se observa información de servicio al publico, normas formularios y protocolos, tal como lo requiere el numeral 2 .4.2. Menú de Transparencia y acceso a la información pública de la estandarización de contenidos, requisitos en menú destacado, requisitos sobre identidad visual y articulación con portal único del estado colombiano gov.co, de la resolución 1519 de 2020, numeral 1.8 Servicio al público, normas, formularios y protocolos de atención.
Comunicaciones: Informa que tiene en el pie de pagina y en  el menu transparencia y  en el item 10 se adjunta pantallazo y se verifica contra la norma el artpuculo .2.1.1.2.1.4.  publicacion de información  en seccion particular del sitio  web oficial.
</t>
  </si>
  <si>
    <t>1.8.2. Normas.</t>
  </si>
  <si>
    <t>Al verificar la URL https://www.subredsuroccidente.gov.co/transparencia-y-acceso-a-informacion-publica:se ubica  el sub menu 4. Normatividad
Contiene la información relacionada con la normatividad que rige al sujeto obligado, determina su competencia y le es aplicable a su actividad, así como aquella que produce para el desarrollo de sus funciones.
4.1 Normatividad del orden nacional: La SubRed Integrada de Salud Sur Occidente E.S.E. es un sujeto obligado del orden territorial, su normatividad se encuentra publicada en el enlace del Régimen Legal de Bogotá y a continuación dentro del presente numeral
4.2 Normatividad del orden territorial
4.3 Marco Legal Lineamientos</t>
  </si>
  <si>
    <t>1.8.3. Formularios.</t>
  </si>
  <si>
    <t>Informa comunicaciones  que tiene  y se evidencia en el pie de pagina  de la web :
Sistema Distrital de Quejas y Soluciones.
y en la URL https://www.subredsuroccidente.gov.co/transparencia/instrumentos-gestion-informacion-publica/mecanismos-para-presentar-quejas-y-reclamos 
Adicionalmente al verificar la URL:https://www.subredsuroccidente.gov.co/transparencia/tramites-servicios se desglosan los formularios  estandarizados en tramites de la entidad.</t>
  </si>
  <si>
    <t>1.8.4. Protocolos de Atención.</t>
  </si>
  <si>
    <t>Comunicaciones incormo en el seguimiento que protocolo hace referencia a como atiende la ciudadania  en normas se ubica  marco legal  lienamientos,  ahora bien al picar el enlace de estrcutura organica y talento humano  al picar el item 3.3.  procesos y procedimeintos  se ubica las politicas y se encuentra  alli la politica desplegada en el formato institucional que incluye hasta indicadores.</t>
  </si>
  <si>
    <t>1.9 Procedimientos que se siguen para tomar decisiones en las diferentes áreas.</t>
  </si>
  <si>
    <t>1.9.1 Procedimientos que se siguen para tomar decisiones en las diferentes áreas</t>
  </si>
  <si>
    <t xml:space="preserve">El sujeto obligado debe publicar la descripción de los procesos y procedimientos para la toma de decisiones en las diferentes áreas.  Para las entidades de naturaleza pública, se entenderá como cumplido el requisito con la publicación de los actos administrativos relacionados con la toma de decisiones en la entidad. </t>
  </si>
  <si>
    <t>En el numeral 3.3 se observa la caracterización de los procesos de la entidad, Anexo Toma de Decisiones - Enero 2022, Guía de Planeación Institucional y Manual de procesos y procedimientos 2022, según lo registrado en el numeral 1.9 Procedimientos que se siguen para tomar decisiones en las diferentes áreas, del numeral 2.4.2. Menú de Transparencia y acceso a la información pública de la estandarización de contenidos, requisitos en menú destacado, requisitos sobre identidad visual y articulación con portal único del estado colombiano gov.co, de la resolución 1519 de 2020.</t>
  </si>
  <si>
    <t xml:space="preserve">1.10. Mecanismo de presentación directa de solicitudes, quejas y reclamos a disposición del público en relación con acciones u omisiones del sujeto obligado. </t>
  </si>
  <si>
    <t>1.10.1. Mecanismo de presentación directa de solicitudes, quejas y reclamos.</t>
  </si>
  <si>
    <t>Para las entidades de naturaleza pública, se entenderá como cumplido este ítem con la publicación correspondiente de su canal de PQRSD.</t>
  </si>
  <si>
    <t>Resolución 1519 de 2020,Anexo técnico 2.</t>
  </si>
  <si>
    <t>En el numeral 1.1, en el menú de transparencia y acceso a la información pública -1.1 Mecanismos para atención a ciudadano, se encuentra el Link al formulario electrónico de solicitudes, peticiones, quejas, reclamos y denuncias tal como lo requiere el numeral 1.10 Mecanismo de presentación directa de solicitudes, quejas y reclamos a disposición del público en relación con acciones u omisiones del sujeto obligado, del numeral 2.4.2. Menú de Transparencia y acceso a la información pública de la estandarización de contenidos, requisitos en menú destacado, requisitos sobre identidad visual y articulación con portal único del estado colombiano gov.co, de la resolución 1519 de 2020.</t>
  </si>
  <si>
    <t>1.11. Calendario de actividades.</t>
  </si>
  <si>
    <t>1.11.1. Calendario de actividades.</t>
  </si>
  <si>
    <t xml:space="preserve">El sujeto obligado habilita un calendario de eventos y fechas clave relacionadas con sus procesos misionales. </t>
  </si>
  <si>
    <t>En el menú de transparencia y acceso a la información pública -1.1 Mecanismos para atención a ciudadano se encuentra el calendario de actividades - PLAN DE TRABAJO SEGÚN FECHAS CONMEMORATIVAS - GOBERNANZA- SALUD PUBLICA, tal como lo establece el numeral 1.11 Calendario de actividades y eventos, del numeral 2.4.2. Menú de Transparencia y acceso a la información pública de la estandarización de contenidos, requisitos en menú destacado, requisitos sobre identidad visual y articulación con portal único del estado colombiano gov.co, de la resolución 1519 de 2020.</t>
  </si>
  <si>
    <t xml:space="preserve">1 .12 Información sobre decisiones que pueden afectar al público. </t>
  </si>
  <si>
    <t xml:space="preserve">1.12.1.  Información sobre decisiones que puede afectar al público. </t>
  </si>
  <si>
    <t>Publicar el contenido de toda decisión y/o política que haya adoptado y afecte al público, junto con sus fundamentos e interpretación.</t>
  </si>
  <si>
    <t>Art. 42, Dec. 103, Núm.. 4.</t>
  </si>
  <si>
    <t>En el numeral “2.9 Información adicional” de la página web de la Subred se observa información transversal sobre decisiones que pueden afectar al público, pudiendo interpretarse como Información sobre decisiones que puede afectar al público, la cual establece el numeral 1.12 del numeral 2.4.2. Menú de Transparencia y acceso a la información pública de la estandarización de contenidos, requisitos en menú destacado, requisitos sobre identidad visual y articulación con portal único del estado colombiano gov.co, de la resolución 1519 de 2020.</t>
  </si>
  <si>
    <t>1.13  Entes y autoridades que lo vigilan.</t>
  </si>
  <si>
    <t>1.13.1. Nombre de la entidad.</t>
  </si>
  <si>
    <t>Resolución 1519 de 2020,Anexo técnico 2, Pagina 16.</t>
  </si>
  <si>
    <t xml:space="preserve">En el numeral 7.4 Entes de control y vigilancia de la página web, menú transparencia y acceso a la información pública, se descarga documento Word “Entidades de Control” el cual presenta avance en cuanto al cumplimiento del numeral 1.13 Entes y autoridades que lo vigilan. Es preciso mejorar dirección, teléfono, email y tipo de control por entidad, tal como se establece en el numeral 1.13 del numeral 2.4.2. Menú de Transparencia y acceso a la información pública de la estandarización de contenidos, requisitos en menú destacado, requisitos sobre identidad visual y articulación con portal único del estado colombiano gov.co, de la resolución 1519 de 2020. Se sugiere adicionar el link de acceso de cada ente de control, directamente desde la página de la Subred y no ingresando a un documento Word.
Comunicaciones : informa que el directorio se encuentra vigente,  en el footer se ubica el acceso directo  vigente asi:
ENTIDADES DE CONTROL
Procuraduría General de la Nación
Contraloría General de la República
Concejo de Bogotá
Contraloría de Bogotá
Personería de Bogotá
Veeduría Distrital.
Al picar cada enlace al sitio web de cada entidad, de entidades de control se evidencia datosdecontactoque incluye  rdirección telefono e mail enlace al sitio web  al verificar enlace al sitio web se verifica al azar el enlace de la procuraduria Genral de la Nación evidenciando en el  mapa del sitio  en el item que hacemos?  describe el tipo de control  que realiza la entidad.
</t>
  </si>
  <si>
    <t>1.13.2. Dirección.</t>
  </si>
  <si>
    <t>1.13.3. Teléfono.</t>
  </si>
  <si>
    <t>1.13.4. E-mail.</t>
  </si>
  <si>
    <t>1.13.5.  Enlace al sitio web del ente o autoridad.</t>
  </si>
  <si>
    <t>1.13.6.  Informar el tipo de control  (fiscal, social, político, regulatorio, etc.).</t>
  </si>
  <si>
    <t>1.13.7. Mecanismos internos de supervisión, notificación y vigilancia pertinente del sujeto obligado.</t>
  </si>
  <si>
    <t>De acuerdo con la Matriz de Cumplimiento de la Procuraduría, Versión 1 -2021, dentro de los aspectos a tener en cuenta por parte del sujeto obligado de la ley 1712 contempla, en el menú transparencia, en el numeral 1.13.7 los Mecanismos internos de supervisión, notificación y vigilancia pertinente del sujeto obligado. Al revisar el menú transparencia, la Subred cuenta con: 7.1. Informes de gestión, evaluación y auditoría, 7.2. Reportes de control interno y 7.3. Planes de Mejoramiento.
Es preciso revisar lo pertinente frente otros mecanismos internos de supervisión, notificaciones y vigilancia del sujeto obligado.
Comunicaciones: el item requiere 1.13.7. Mecanismos internos de supervisión, notificación y vigilancia pertinente del sujeto obligado. y son los descritos en el item 7 de control se anexa pantallazo,.
Al realizar el seguimeinto seevidencio en la URL: https://www.subredsuroccidente.gov.co/transparencia-y-acceso-a-informacion-publica  EL ITEM 7. Control
Contiene la información relacionada con los informes, planes de mejoramiento, entes y mecanismos de supervisión y control.
7.1 Informes de gestión, evaluación y auditoria
7.2 Reportes de control interno
7.3 Planes de mejoramiento
7.4 Entes de control que vigilan al sujeto obligado y mecanismos de supervisión
7.5 Información para población vulnerable
7.6 Defensa judicial.
Se recomienda revisar con planeación si hay mecanismos internos adicionales a los que se encuentran ya  publicados en el item verificado.</t>
  </si>
  <si>
    <r>
      <rPr>
        <b/>
        <sz val="10"/>
        <rFont val="Calibri"/>
        <family val="2"/>
        <scheme val="minor"/>
      </rPr>
      <t>1.1</t>
    </r>
    <r>
      <rPr>
        <b/>
        <sz val="10"/>
        <color indexed="8"/>
        <rFont val="Calibri"/>
        <family val="2"/>
        <scheme val="minor"/>
      </rPr>
      <t xml:space="preserve">4. Publicación de hojas de vida. </t>
    </r>
  </si>
  <si>
    <t>1.14.1. Publicación de hojas de vida.</t>
  </si>
  <si>
    <t>Publicar la hoja debida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</si>
  <si>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Resolución 1519 de 2020,Anexo técnico 2, Pagina 19.</t>
  </si>
  <si>
    <t>Revisado el menú de transparencia no se observa la publicación de las hojas de vida de aspirantes, junto con el email para presentar comentarios por parte de la ciudadanía, tal como se registra la Matriz de Cumplimiento de la Procuraduría, Versión 1 -2021, numeral 1.14.1, dentro de los aspectos a tener en cuenta por parte del sujeto obligado de la ley 1712.
Comunicaciones: Se hace a través de la plataforma sideap para el caso de la Institución ajustarán el enlace y se conectará con el enlace trabaja  con nosotros.
Al verificar no se observo modificaiones en  la URL https://www.subredsuroccidente.gov.co/transparencia/ofertas-empleo el enlace reporta : " No encontramos lo que buscabas
La página que busca puede haber sido eliminada, su nombre ha cambiado o no está disponible temporalmente.".</t>
  </si>
  <si>
    <r>
      <rPr>
        <b/>
        <sz val="10"/>
        <color rgb="FF000000"/>
        <rFont val="Calibri"/>
        <family val="2"/>
        <scheme val="minor"/>
      </rPr>
      <t>2. NORMATIVA.</t>
    </r>
    <r>
      <rPr>
        <sz val="10"/>
        <color indexed="8"/>
        <rFont val="Calibri"/>
        <family val="2"/>
        <scheme val="minor"/>
      </rPr>
      <t xml:space="preserve">
</t>
    </r>
  </si>
  <si>
    <t>2.1. Normativa de la entidad o autoridad.</t>
  </si>
  <si>
    <t>2.1.1. Leyes.</t>
  </si>
  <si>
    <t>De acuerdo con las leyes que le apliquen.</t>
  </si>
  <si>
    <t>Resolución 1519 de 2020, Anexo técnico 2, Pagina 19</t>
  </si>
  <si>
    <t>Se observa en la pagina de la Entidad en el link de transparencia y acceso a la informacion en el numeral 4  Normatividad.
4.1 Normatividad del orden nacional: La SubRed Integrada de Salud Sur Occidente E.S.E. es un sujeto obligado del orden territorial, su normatividad se encuentra publicada en el enlace del Régimen Legal de Bogotá y a continuación dentro del presente numeral. Se evidencia que en el enlace del Regimen Legal de Bogota no se encuentra publicado normatividiad de la Subred, sino por las Unidades que la conforman.
4.2 Normatividad del orden territorial. Asi mismo en este numeral al revisar lo publicado se encuentra documento en formato PDF y relacionan normas pero no tienen el respectivo link para su acceso a la misma.</t>
  </si>
  <si>
    <t xml:space="preserve">2.1.2. Decreto Único Reglamentario. </t>
  </si>
  <si>
    <t xml:space="preserve">De acuerdo con el decreto único reglamentario (si aplica).
</t>
  </si>
  <si>
    <t>2.1.3.  Normativa aplicable.</t>
  </si>
  <si>
    <t xml:space="preserve">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
</t>
  </si>
  <si>
    <t xml:space="preserve">2.1.4. Vínculo al Diario o Gaceta Oficial. </t>
  </si>
  <si>
    <t>Todas las entidades de los niveles nacional, territorial y
autónomos, deberán incluir el vínculo al Diario Oficial, y para el caso de entidades territoriales, se deberá incluir un link para consultar las gacetas oficiales que les aplique. hipervínculos que direccionen a estas normas específicas.</t>
  </si>
  <si>
    <t xml:space="preserve">Resolución 1519 de 2020,Anexo técnico 2, Pagina 19. Artículo 119 de la Ley 489 de 1998. Artículo 379 del Decreto Ley 1333 de 1986. </t>
  </si>
  <si>
    <t xml:space="preserve">Sub total </t>
  </si>
  <si>
    <t xml:space="preserve">2.1.5. Políticas, lineamientos y manuales. </t>
  </si>
  <si>
    <t>Cada sujeto obligado deberá publicar sus políticas, lineamientos y manuales, , según le aplique.</t>
  </si>
  <si>
    <t>2.1.5.a. Políticas y lineamientos sectoriales.</t>
  </si>
  <si>
    <t>Se observa en la pagina de la Entidad en el link de transparencia y acceso a la informacion en el numeral 6. Planeación. Contiene la información relacionada con las políticas y lineamientos del sujeto obligado, así como con los procesos de planeación incluyendo la construcción participativa con la ciudadanía.
6.1 Políticas, lineamientos y manuales. ubicandose link POLÍTICAS Y LINEAMIENTOS SECTORIALES E INSTITUCIONALES publicacion hasta el año 2021, sin embargo, la ingresar a la base excel esta no redirecciona a cada uno de los links de los documentos relacionados.</t>
  </si>
  <si>
    <t>2.1.5.b. Manuales.</t>
  </si>
  <si>
    <t>Se observa en la pagina de la Entidad en el link de transparencia y acceso a la informacion en el numeral 6. Planeación. Contiene la información relacionada con las políticas y lineamientos del sujeto obligado, así como con los procesos de planeación incluyendo la construcción participativa con la ciudadanía.
6.1 Políticas, lineamientos y manuales. ubicandose link POLÍTICAS Y LINEAMIENTOS SECTORIALES E INSTITUCIONALES publicacion hasta el año 2021, sin embargo la ingresar a la base excel ésta no redirecciona a cada uno de los links de los documentos relacionados.</t>
  </si>
  <si>
    <t>2.1.5.c. Otros lineamientos y manuales que le aplique.</t>
  </si>
  <si>
    <t>Se observa en la pagina de la Entidad en el link de transparencia y acceso a la informacion en el numeral 6. Planeación. Contiene la información relacionada con las políticas y lineamientos del sujeto obligado, así como con los procesos de planeación incluyendo la construcción participativa con la ciudadanía.
6.1 Políticas, lineamientos y manuales. ubicandose link POLÍTICAS Y LINEAMIENTOS SECTORIALES E INSTITUCIONALES publicacion hasta el año 2021, sin embargo, la ingresar a la base excel ésta no redirecciona a cada uno de los links de los documentos relacionados.</t>
  </si>
  <si>
    <t xml:space="preserve">2.1.6. Agenda Regulatoria. </t>
  </si>
  <si>
    <t xml:space="preserve">Incluir en orden cronológico la agenda regulatoria, identificando claramente si ha sido adicionada o modificada. De conformidad con lo establecido por el Decreto 1273 de 2020, la obligación de cumplir con la Agenda Regulatoria es exclusiva para los Ministerios y Departamentos Administrativos de la Rama Ejecutiva del Poder Público. </t>
  </si>
  <si>
    <t xml:space="preserve"> De conformidad con lo establecido por el Decreto 1273 de 2020, la obligación de cumplir con la Agenda Regulatoria es exclusiva para los Ministerios y Departamentos Administrativos de la Rama Ejecutiva del Poder Público. </t>
  </si>
  <si>
    <t>2.2. Búsqueda de normas.</t>
  </si>
  <si>
    <t xml:space="preserve">2.2.1. Sistema Único de Información Normativa –
SUIN. </t>
  </si>
  <si>
    <t>Deberá habilitarse la funcionalidad de consulta localizada y el vínculo para acceder al SUIN del Ministerio de Justicia y del Derecho.</t>
  </si>
  <si>
    <t>Dentro del Link de transparencia y acceso a la informacion en el numeral 4 Normatividad, no se ubica link que remita al Sistema Único de Informacion Normativa - SUIN. Este sistema se ha implementado a través de la Dirección de Desarrollo del Derecho y del Ordenamiento Jurídico del Ministerio de Justicia y del Derecho, en cumplimiento de sus funciones de conformidad con el artículo 18, numerales 1, 2, 3, 7 y 8 del Decreto 1427 de 2017</t>
  </si>
  <si>
    <t>2.2.2. Sistema de búsquedas de normas, propio de la
entidad.</t>
  </si>
  <si>
    <t>El sujeto obligado podrá publicar su propio mecanismo de búsqueda de normas para las normas que expida, sancione o revise en el marco de sus competencias.</t>
  </si>
  <si>
    <t xml:space="preserve">En la pagina principal de la pagina Web de la entidad no hay un sistema de búsqueda </t>
  </si>
  <si>
    <t>2.3. Proyectos de normas para comentarios.</t>
  </si>
  <si>
    <t>2.3.1 Proyectos normativos.</t>
  </si>
  <si>
    <t xml:space="preserve">Publicar los proyectos normativos para comentarios, indicando los datos de contacto y plazo para que los interesados se pronuncien.
</t>
  </si>
  <si>
    <t xml:space="preserve">2.3.2. Comentarios y documento de respuesta a
comentarios. </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</si>
  <si>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</si>
  <si>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SUCOP Plataforma que promueve la estandarización, trazabilidad y transparencia de la participación ciudadana en el proceso de producción normativa de las entidades de la Rama Ejecutiva del orden nacional, de manera qué, los sujetos regulados y los terceros interesados realicen de manera efectiva comentarios, observaciones propuestas y alternativas.</t>
  </si>
  <si>
    <t xml:space="preserve">2.3.3. Participación ciudadana en la expedición de normas a través el SUCOP. </t>
  </si>
  <si>
    <t>Conforme los lineamientos que expida el Departamento Nacional de Planeación, las autoridades deberán publicar sus proyectos normativos.</t>
  </si>
  <si>
    <t xml:space="preserve">3. CONTRATACIÓN. </t>
  </si>
  <si>
    <t>3.1. Plan Anual de Adquisiciones.</t>
  </si>
  <si>
    <t>3.1.1.  Plan anual de adquisiciones de la entidad, junto con las  modificaciones que se realicen.</t>
  </si>
  <si>
    <r>
      <t xml:space="preserve">Plan anual de adquisiciones de la entidad, junto con las 
modificaciones que se realicen, para lo cual, deberá  informar que la versión del documento ha sido  ajustada, e indicar la fecha de la actualización. </t>
    </r>
    <r>
      <rPr>
        <u/>
        <sz val="10"/>
        <rFont val="Calibri"/>
        <family val="2"/>
      </rPr>
      <t>La  publicación se puede surtir con el link que  direccione a la información en el SECOP.</t>
    </r>
  </si>
  <si>
    <t>Art. 9, Lit. e), Ley 1712 de 2014 Art. 74, Ley 1474 de 2011 Dec. 103 de 2015.</t>
  </si>
  <si>
    <t xml:space="preserve">Al revisar el link de transparencia y acceso a la informacion, en el numeral 8 Contratacion, subnumeral 8.4 Plan Anual de Adquisiones, este se encuentra actualizado hasta el año 2022, sin embargo al ingresar en el link SECOP quese ubica en dicho numeral, este lo remite a la página de SECOP II observandose que reporta es la vigencia 2020. </t>
  </si>
  <si>
    <t xml:space="preserve">3.2 Publicación de la información contractual.
</t>
  </si>
  <si>
    <t>3.2.1.  Información de gestión contractual en el SECOP.</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</si>
  <si>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</si>
  <si>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Art.10, Ley 1712 de 2014 Arts. 8 y 9, Dec. 103 de 2015.</t>
  </si>
  <si>
    <t>Al revisar el link de transparencia y acceso a la informacion, en el numeral 8 Contratacion, subnumeral 8.1. Información contractual, este se encuentra actualizado hasta el año 2022. Al ingresar en Consulte la información de la gestión contractual con cargo a recursos públicos en el SECOP haciendo click en este enlace, remite automaticamente a la pagina de SECOP II; asi mismo se tiene el siguiente texto apra acceder a dicha página. "Recuerde usar la búsqueda avanzada del SECOP buscando por nombre de entidad SUBRED INTEGRADA DE SERVICIOS DE SALUD SUR OCCIDENTE"</t>
  </si>
  <si>
    <t>3.3. Publicación de la ejecución de los contratos.</t>
  </si>
  <si>
    <t xml:space="preserve">Publicar el estado de la ejecución de los contratos, indicando: </t>
  </si>
  <si>
    <t>3.3.1.  Fecha de inicio y finalización.</t>
  </si>
  <si>
    <t>Al revisar el link de transparencia y acceso a la informacion, en el numeral 8 Contratacion, subnumeral 8.2. Ejecución de contratos, este se encuentra actualizado hasta el mes de febrero el año 2022. Al ingresar en Consulte la información de la gestión contractual con cargo a recursos públicos en el SECOP haciendo click en este enlace, remite automaticamente a la pagina de SECOP II; asi mismo se tiene el siguiente texto para acceder a dicha página. "Recuerde usar la búsqueda avanzada del SECOP buscando por nombre de entidad SUBRED INTEGRADA DE SERVICIOS DE SALUD SUR OCCIDENTE"
Al ingresar en el Informe Ley de Transparencia - Febrero 2022. Archivo 2. Informe_Ley_Transparencia_corte_28-Febrero-2022.xlsx, se encuentra una hoja en excel donde hay una relación de contratos tanto de bienes y servicios como de ordenes de prestación de servicios cumpliendo con fecha de inicio y finalizacion</t>
  </si>
  <si>
    <t>3.3.2. Valor del contrato.</t>
  </si>
  <si>
    <t>Al revisar el link de transparencia y acceso a la informacion, en el numeral 8 Contratacion, subnumeral 8.2. Ejecución de contratos, este se encuentra actualizado hasta el mes de febrero el año 2022. Al ingresar en Consulte la información de la gestión contractual con cargo a recursos públicos en el SECOP haciendo click en este enlace, remite automaticamente a la pagina de SECOP II; asi mismo se tiene el siguiente texto para acceder a dicha página. "Recuerde usar la búsqueda avanzada del SECOP buscando por nombre de entidad SUBRED INTEGRADA DE SERVICIOS DE SALUD SUR OCCIDENTE"
Al ingresar en el Informe Ley de Transparencia - Febrero 2022. Archivo 2. Informe_Ley_Transparencia_corte_28-Febrero-2022.xlsx, se encuentra una hoja en excel donde hay una relación de contratos tanto de bienes y servicios como de ordenes de prestación de servicios cumpliendo con valor del contrato</t>
  </si>
  <si>
    <t>3.3.3. Porcentaje de ejecución.</t>
  </si>
  <si>
    <t>Al revisar el link de transparencia y acceso a la informacion, en el numeral 8 Contratacion, subnumeral 8.2. Ejecución de contratos, este se encuentra actualizado hasta el mes de febrero el año 2022. Al ingresar en Consulte la información de la gestión contractual con cargo a recursos públicos en el SECOP haciendo click en este enlace, remite automaticamente a la pagina de SECOP II; asi mismo se tiene el siguiente texto para acceder a dicha página. "Recuerde usar la búsqueda avanzada del SECOP buscando por nombre de entidad SUBRED INTEGRADA DE SERVICIOS DE SALUD SUR OCCIDENTE"
Al ingresar en el Informe Ley de Transparencia - Febrero 2022. Archivo 2. Informe_Ley_Transparencia_corte_28-Febrero-2022.xlsx, se encuentra una hoja en excel donde hay una relación de contratos tanto de bienes y servicios como de ordenes de prestación de servicios, sin embargo no se tiene un porcentaje de ejecucion</t>
  </si>
  <si>
    <t>3.3.4. Recursos totales desembolsados o pagados.</t>
  </si>
  <si>
    <t>Al revisar el link de transparencia y acceso a la informacion, en el numeral 8 Contratacion, subnumeral 8.2. Ejecución de contratos, este se encuentra actualizado hasta el mes de febrero el año 2022. Al ingresar en Consulte la información de la gestión contractual con cargo a recursos públicos en el SECOP haciendo click en este enlace, remite automaticamente a la pagina de SECOP II; asi mismo se tiene el siguiente texto para acceder a dica página. "Recuerde usar la búsqueda avanzada del SECOP buscando por nombre de entidad SUBRED INTEGRADA DE SERVICIOS DE SALUD SUR OCCIDENTE"
Al ingresar en el Informe Ley de Transparencia - Febrero 2022. Archivo 2. Informe_Ley_Transparencia_corte_28-Febrero-2022.xlsx, se encuentra una hoja en excel donde hay una relación de contratos tanto de bienes y servicios como de ordenes de prestación de servicios, sin embargo no se tiene una relacion de recursos totales desembolsados o pagados</t>
  </si>
  <si>
    <t>3.3.5.  Recursos pendientes de ejecutar.</t>
  </si>
  <si>
    <t>Al revisar el link de transparencia y acceso a la informacion, en el numeral 8 Contratacion, subnumeral 8.2. Ejecución de contratos, este se encuentra actualizado hasta el mes de febrero el año 2022. Al ingresar en Consulte la información de la gestión contractual con cargo a recursos públicos en el SECOP haciendo click en este enlace, remite automaticamente a la pagina de SECOP II; asi mismo se tiene el siguiente texto para acceder a dica página. "Recuerde usar la búsqueda avanzada del SECOP buscando por nombre de entidad SUBRED INTEGRADA DE SERVICIOS DE SALUD SUR OCCIDENTE"
Al ingresar en el Informe Ley de Transparencia - Febrero 2022. Archivo 2. Informe_Ley_Transparencia_corte_28-Febrero-2022.xlsx, se encuentra una hoja en excel donde hay una relación de contratos tanto de bienes y servicios como de ordenes de prestación de servicios, sin embargo no se tiene una relacion de recursos pendientes de ejecutar</t>
  </si>
  <si>
    <t>3.3.6. Cantidad de otrosíes y adiciones realizadas  (y sus montos).</t>
  </si>
  <si>
    <t xml:space="preserve">Al revisar el link de transparencia y acceso a la informacion, en el numeral 8 Contratacion, subnumeral 8.2. Ejecución de contratos, este se encuentra actualizado hasta el mes de febrero el año 2022. Al ingresar en Consulte la información de la gestión contractual con cargo a recursos públicos en el SECOP haciendo click en este enlace, remite automaticamente a la pagina de SECOP II; asi mismo se tiene el siguiente texto para acceder a dica página. "Recuerde usar la búsqueda avanzada del SECOP buscando por nombre de entidad SUBRED INTEGRADA DE SERVICIOS DE SALUD SUR OCCIDENTE"
Al ingresar en el Informe Ley de Transparencia - Febrero 2022. Archivo 2. Informe_Ley_Transparencia_corte_28-Febrero-2022.xlsx, se encuentra una hoja en excel donde hay una relación de contratos tanto de bienes y servicios como de ordenes de prestación de servicios, sin embargo al revisar se ubica columna con valor total del contrato mas adiciones sin tener la cantidad de otrosies y las adiciones con sus respectivos montos. </t>
  </si>
  <si>
    <t>3.4 Manual de contratación, adquisición y/o
compras.</t>
  </si>
  <si>
    <t>3.4.1. Manual de contratación, que contiene los procedimientos, lineamientos y políticas en materia de adquisición y compras.</t>
  </si>
  <si>
    <t>Art.11, Lit g), Ley 1712 de 2014 Art .9, Dec. 103 de 2015.</t>
  </si>
  <si>
    <t xml:space="preserve">Al revisar el link de transparencia y acceso a la informacion, en el numeral 8 Contratacion, subnumeral 8.3. Procedimientos, lineamientos y políticas de adquisición y compras, este se encuentra actualizado hasta el año 2022. Al ingresar en los años 2017 y 2018, se tiene publicado los respectivos manuales y procedimientos requeridos en el proceso de contratación
</t>
  </si>
  <si>
    <t>3.5 Formatos o modelos de contratos o pliegos tipo.</t>
  </si>
  <si>
    <t>3.5.1. Publicar los formatos o modelos de contrato y pliegos tipo, en caso de que aplique.</t>
  </si>
  <si>
    <t>Manual de Contratacion</t>
  </si>
  <si>
    <t>4. PLANEACIÓN.
"Presupuesto e Informes".</t>
  </si>
  <si>
    <t>4.1. Presupuesto general de ingresos, gastos e inversión.</t>
  </si>
  <si>
    <t>4.1.1. Publicar el presupuesto general de ingresos, gastos e inversión de cada año fiscal, incluyendo sus modificaciones.</t>
  </si>
  <si>
    <t>Para el efecto, deberá indicar que la versión del documento ha sido  ajustada e indicar la fecha de la actualización. Se deberá incluir un anexo que indique las rentas o ingresos, tasas y frecuencias de cobro en formato abierto para consulta de los interesados.</t>
  </si>
  <si>
    <t xml:space="preserve"> Art. 9, lit b), Ley 1712 de 2014, Arts.74 y 77 Ley 1474 de 2011. </t>
  </si>
  <si>
    <t>Se evidencia la información en el link www.Subred sur occidente .gov.co /transparencia/ presupuesto / general , mediante la resolución N. 0918 del 23 de diciembre de 2021 , correspondiente a la liquidación del presupuesto de ingresos y gastos para la vigencia 2022., de la Sub Red Suir Occidente ESE.</t>
  </si>
  <si>
    <t>4.2. Ejecución presupuestal.</t>
  </si>
  <si>
    <t>4.2.1.Publicar la información de la ejecución presupuestal aprobada y ejecutada de ingresos y gastos anuales.</t>
  </si>
  <si>
    <t>Publicar la información de la ejecución presupuestal aprobada y ejecutada de ingresos y gastos anuales.</t>
  </si>
  <si>
    <t>Se evidencia mediante el link www.subredsuroccidente.gov.co /transparencia/presupuesto/ejecución / presupuestal/ es de anotar que la publicacion de la ejecucion de ingresos y gastos se efectua mes ames durante la vigencia .</t>
  </si>
  <si>
    <t>Subtotal</t>
  </si>
  <si>
    <t>4.3. Plan de Acción.</t>
  </si>
  <si>
    <t xml:space="preserve">PLAN DE ACCIÓN: </t>
  </si>
  <si>
    <t>4.3.1. Objetivos.</t>
  </si>
  <si>
    <t>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</si>
  <si>
    <t xml:space="preserve"> Art. 9, lit e), Ley 1712 de 2014 Art. 74, Ley 1474 de 2011 Decreto 612 del 2019</t>
  </si>
  <si>
    <t>Se evidencia en el Link de la pagina institucional  subredsuroccidente.gov.co/transparencia/planeacion/metas-objetivos-indicadores en el Plan Institucional de Planeación estrategica del periodo 2020-2024 y los objetivos estrategicos de la Sub Red Sur Occidente ESE.Bajo las perspectivas del Cuadro de Mando Integral, se relaciona los Objetivos Estratégicos, Metas estratégicas y los indicadores tanto trimestral como semestralmente.</t>
  </si>
  <si>
    <t>4.3.2. Estrategias.</t>
  </si>
  <si>
    <r>
      <t xml:space="preserve">Publicar anualmente, antes del 31 de enero de cada año, los planes a que hace referencia el artículo 74 de la Ley 1474 del 2011 y el </t>
    </r>
    <r>
      <rPr>
        <b/>
        <u/>
        <sz val="10"/>
        <rFont val="Calibri"/>
        <family val="2"/>
      </rPr>
      <t xml:space="preserve">Decreto 612 del 2018 </t>
    </r>
    <r>
      <rPr>
        <sz val="10"/>
        <rFont val="Calibri"/>
        <family val="2"/>
      </rPr>
      <t xml:space="preserve">de acuerdo con las orientaciones del Manual Operativo del Modelo Integrado de Planeación y Gestión (MIPG). </t>
    </r>
    <r>
      <rPr>
        <b/>
        <u/>
        <sz val="10"/>
        <rFont val="Calibri"/>
        <family val="2"/>
      </rPr>
      <t>Conforme lo dispone el parágrafo del artículo 74 de la Ley 1474  del 2011 las “empresas industriales y comerciales del Estado y las Sociedades de Economía Mixta estarán exentas de publicar la información relacionada con sus proyectos de inversión”</t>
    </r>
    <r>
      <rPr>
        <sz val="10"/>
        <rFont val="Calibri"/>
        <family val="2"/>
      </rPr>
      <t>.
Los sujetos deberán, cada tres (3) meses, publicar la información relacionada con la ejecución de metas, objetivos, indicadores de gestión y/o desempeño, de conformidad con sus programas operativos y los demás planes exigidos por la normativa vigente.</t>
    </r>
  </si>
  <si>
    <t xml:space="preserve"> Art. 9, lit e), Ley 1712 de 2014 Art. 74, Ley 1474 de 2011 Decreto 612 del 2020</t>
  </si>
  <si>
    <t>Se evidencia en el link subredsuroccidente.gov.co/transparencia/planeacion/programas-y-proyectos de la pagina institucional  Programas y Proyectos en ejecución vigencia 2021 la matriz de proyectos ,convenios, y contratos con sus estrategias, proyectos, y responsables, se relaciona los Objetivos Estratégicos, Metas estratégicas y los indicadores tanto trimestral como semestralmente.</t>
  </si>
  <si>
    <t>4.3.3.  Proyectos.</t>
  </si>
  <si>
    <t xml:space="preserve"> Art. 9, lit e), Ley 1712 de 2014 Art. 74, Ley 1474 de 2011 Decreto 612 del 2021.</t>
  </si>
  <si>
    <t>Se evidencia en el link subredsuroccidente.gov.co/transparencia/planeacion/programas-y-proyectos  de la pagina institucional los  Programas y Proyectos en ejecución vigencia 2021 la matriz de proyectos ,convenios, y contratos con sus estrategias, proyectos, y responsables, se relaciona los Objetivos Estratégicos, Metas estratégicas y los indicadores tanto trimestral como semestralmente.</t>
  </si>
  <si>
    <t>4.3.4. Metas.</t>
  </si>
  <si>
    <t xml:space="preserve"> Art. 9, lit e), Ley 1712 de 2014 Art. 74, Ley 1474 de 2011 Decreto 612 del 2022.</t>
  </si>
  <si>
    <t>Se evidencia en le link https://www.subredsuroccidente.gov.co/transparencia/planeacion/programas-y-proyectos de la pagina institucional la Matriz de proyectos, convenios y contratos de los Programas y proyectos en ejecución para la vigencia 2021 , se relaciona los Objetivos Estratégicos, Metas estratégicas y los indicadores tanto trimestral como semestralmente.</t>
  </si>
  <si>
    <t>4.3.5. Responsables.</t>
  </si>
  <si>
    <t xml:space="preserve"> Art. 9, lit e), Ley 1712 de 2014 Art. 74, Ley 1474 de 2011 Decreto 612 del 2023.</t>
  </si>
  <si>
    <t>Se evidencia en el link de la pagina institucional subredsuroccidente.gov.co/transparencia/planeacion/programas-y-proyectos los  Programas y Proyectos en ejecución vigencia 2021 la matriz de proyectos ,convenios, y contratos con sus estrategias, proyectos, y responsables, se relaciona los Objetivos Estratégicos, Metas estratégicas y los indicadores tanto trimestral como semestralmente.</t>
  </si>
  <si>
    <t>4.3.6. Planes generales de compras.</t>
  </si>
  <si>
    <t xml:space="preserve"> Art. 9, lit e), Ley 1712 de 2014 Art. 74, Ley 1474 de 2011 Decreto 612 del 2024</t>
  </si>
  <si>
    <t>Se evidencia en el link  subredsuroccidente.gov.co/transparencia/contratacion/plan-anual-adquisiciones   de la pagina institucional de la  Red Sur Occidente  el plan general de compras  para la vigencia 2022,se relaciona los Objetivos Estratégicos, Metas estratégicas y los indicadores tanto trimestral como semestralmente.</t>
  </si>
  <si>
    <t>4.3.7. Distribución presupuestal de proyectos de inversión junto a los indicadores de gestión.</t>
  </si>
  <si>
    <t xml:space="preserve"> Art. 9, lit e), Ley 1712 de 2014 Art. 74, Ley 1474 de 2011 Decreto 612 del 2025</t>
  </si>
  <si>
    <t xml:space="preserve"> Se evidencia en el Link de la red subredsuroccidente.gov.co/transparencia/planeacion/programas-y-proyectos la matriz de proyectos, convenios y contratos para la vigencia 2021 </t>
  </si>
  <si>
    <t>4.3.8. Presupuesto desagregado con modificaciones.</t>
  </si>
  <si>
    <t xml:space="preserve"> Art. 9, lit e), Ley 1712 de 2014 Art. 74, Ley 1474 de 2011 Decreto 612 del 2026.</t>
  </si>
  <si>
    <t>Se evidencia en el Link www.subredsuroccidente.gov.co/transparencia/presupuesto/ejecucion-presupuestal de la  pagina institucional los programas y proyectos los proyectos de inversión del periodo 2021, la ejecución presupuestal de ingresos y gastos por cada mes en la vigencia correspondiente .</t>
  </si>
  <si>
    <t>4.4. Proyectos de Inversión.</t>
  </si>
  <si>
    <t xml:space="preserve">4.4.1. Publicar cada proyecto de inversión, según la fecha de inscripción en el respectivo Banco de Programas y Proyectos de Inversión. </t>
  </si>
  <si>
    <r>
      <t xml:space="preserve">Publicar cada proyecto de inversión, según la fecha de inscripción en el respectivo Banco de Programas y Proyectos de Inversión, conforme lo dispone el artículo 77 de la Ley 1474 del 2011, así como cada tres (3) meses el avance de ejecución de dichos </t>
    </r>
    <r>
      <rPr>
        <b/>
        <u/>
        <sz val="10"/>
        <color indexed="8"/>
        <rFont val="Calibri"/>
        <family val="2"/>
        <scheme val="minor"/>
      </rPr>
      <t>proyectos. Para el caso de las “empresas industriales y comerciales del Estado y las Sociedades de Economía Mixta estarán exentas de publicar la información relacionada con sus proyectos de inversión”.</t>
    </r>
    <r>
      <rPr>
        <sz val="10"/>
        <color indexed="8"/>
        <rFont val="Calibri"/>
        <family val="2"/>
        <scheme val="minor"/>
      </rPr>
      <t xml:space="preserve">
</t>
    </r>
  </si>
  <si>
    <t>Articulo 77 y parágrafo de La ley 1474 de 2011</t>
  </si>
  <si>
    <t>La ESE cuenta con Matriz Proyectos y Convenios 2021 (18-03-2021)_0  publicada en la página Insitucional; contiene (10) diez proyectos de inversión.
Al verificar bancos de programas y proyectos de inversión la ultima revisión se ubica en el año 2013 para nivelnacional para nivel Distrital se encontró lo siguinete:
Desviación derequisito encontrada:Al verificar se ubico en la página de planeación DISTRITAL EL RADICOD CON FECHA 2021-09-27 17:25 RESOLUCIÓN No. 1579 DE 2021 ( 27 de Septiembre de 2021 ) “Por la cual se adopta el Plan de Regularización y Manejo del Hospital Occidente de Kennedy, ubicado en la localidad de Kennedy” DE LA SUBSECRETARIA DE PLANEACIÓN TERRITORIAL No. Radicación: 3-2021-23425.
conviene revisar la totalidad de los proyectos de inversión publicados  en la pagina Institucional que esten dando cumplimiento al requerimiento evaluado.</t>
  </si>
  <si>
    <t>4.5. Informes de empalme.</t>
  </si>
  <si>
    <t>4.5.1. Informe de empalme del representante legal y los ordenadores del gasto, cuando haya un cambio del o de los mismos.</t>
  </si>
  <si>
    <t xml:space="preserve"> Publicar el informe de empalme del representante legal, y los ordenadores del gasto, cuando se den cambios de los mismos.
</t>
  </si>
  <si>
    <t>Ley 951 de 2005, Res. 5674 de 2005 y Circular 11 de 2006 de la Contraloría General de la República</t>
  </si>
  <si>
    <t>Se evidencia en la pagina  de la Institución en  el link de la Subredsur occidente.gov.co / Transparencia / informe de empalme , esta unicamente el del Doctor Omar Perrilla Ballesteros faltaria los de los ordenadores de gastos etc.</t>
  </si>
  <si>
    <t>4.6. Información pública y/o relevante.</t>
  </si>
  <si>
    <t>4.6.1. Divulgar los informes o comunicados de información relevante.</t>
  </si>
  <si>
    <r>
      <t xml:space="preserve">Divulgar los informes o comunicados de información relevante que publiquen ante la Superintendencia Financiera, y/o la Superintendencia de Sociedades, </t>
    </r>
    <r>
      <rPr>
        <b/>
        <u/>
        <sz val="10"/>
        <color indexed="8"/>
        <rFont val="Calibri"/>
        <family val="2"/>
        <scheme val="minor"/>
      </rPr>
      <t>cuando sea obligación de las empresas industriales y comerciales del Estado, o Sociedad de Economía Mixta.</t>
    </r>
  </si>
  <si>
    <t xml:space="preserve">Resolución 1519 de 2020,Anexo técnico 2, pág. 19. </t>
  </si>
  <si>
    <t xml:space="preserve">no aplica para la Subred para la misionalidad nos rige la Superinteintendencia de salud </t>
  </si>
  <si>
    <t>4.7 Informes de gestión, evaluación y auditoría.</t>
  </si>
  <si>
    <r>
      <rPr>
        <sz val="10"/>
        <color rgb="FF000000"/>
        <rFont val="Calibri"/>
        <family val="2"/>
        <scheme val="minor"/>
      </rPr>
      <t>4.7.1. Informe de Gestión</t>
    </r>
    <r>
      <rPr>
        <sz val="10"/>
        <color indexed="8"/>
        <rFont val="Calibri"/>
        <family val="2"/>
        <scheme val="minor"/>
      </rPr>
      <t xml:space="preserve">. </t>
    </r>
  </si>
  <si>
    <r>
      <t xml:space="preserve">Publicar anualmente, antes del 31 de enero de cada año, el informe de gestión a que hace referencia el artículo 74 de la Ley 1474 del 2011. 
Conforme lo dispone el parágrafo </t>
    </r>
    <r>
      <rPr>
        <b/>
        <u/>
        <sz val="10"/>
        <color indexed="8"/>
        <rFont val="Calibri"/>
        <family val="2"/>
        <scheme val="minor"/>
      </rPr>
      <t>del artículo 74 de 
la Ley 1474 del 2011 las “empresas industriales y comerciales del Estado y las Sociedades de Economía Mixta estarán exentas de publicar la información relacionada con sus proyectos de inversión</t>
    </r>
    <r>
      <rPr>
        <sz val="10"/>
        <color indexed="8"/>
        <rFont val="Calibri"/>
        <family val="2"/>
        <scheme val="minor"/>
      </rPr>
      <t>”.</t>
    </r>
  </si>
  <si>
    <t xml:space="preserve">Resolución 1519 de 2020,Anexo técnico 2,   pág. 20. </t>
  </si>
  <si>
    <t xml:space="preserve">Se evidencia en la pagina institucional en el link Subredsuroccidente.gov.co / Transparencia / informe de Gestión evaluación  ,los reportes e informes de auditorias del periodo 2021. </t>
  </si>
  <si>
    <t>4.7.2. Informe de rendición de cuentas ante la Contraloría General de la República, o a los organismos de Contraloría o Control territoriales.</t>
  </si>
  <si>
    <t xml:space="preserve">Resolución 1519 de 2020,Anexo técnico 2, </t>
  </si>
  <si>
    <t>Se evidencia en la pagina institucional en el link Subredsuroccidente.gov.co / Transparencia /   atención y servicio ala ciudadania / rendicion de cuentas . la rendición de cuentas vigencia 2021 , su plan de trabajo de cuentas 2022, y infografia logros 2021.</t>
  </si>
  <si>
    <r>
      <rPr>
        <sz val="10"/>
        <color rgb="FF000000"/>
        <rFont val="Calibri"/>
        <family val="2"/>
        <scheme val="minor"/>
      </rPr>
      <t>4.7.3. Informe de rendición de cuentas a la ciudadanía.</t>
    </r>
    <r>
      <rPr>
        <sz val="10"/>
        <color indexed="8"/>
        <rFont val="Calibri"/>
        <family val="2"/>
        <scheme val="minor"/>
      </rPr>
      <t xml:space="preserve">
</t>
    </r>
  </si>
  <si>
    <t>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</si>
  <si>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En la  URL https://www.subredsuroccidente.gov.co/transparencia/rendicion-de-cuentas se ubica el cumplimiento del requisito</t>
  </si>
  <si>
    <r>
      <rPr>
        <sz val="10"/>
        <color rgb="FF000000"/>
        <rFont val="Calibri"/>
        <family val="2"/>
        <scheme val="minor"/>
      </rPr>
      <t xml:space="preserve">4.7.4. Informes a organismos de inspección, vigilancia y control </t>
    </r>
    <r>
      <rPr>
        <sz val="10"/>
        <color indexed="8"/>
        <rFont val="Calibri"/>
        <family val="2"/>
        <scheme val="minor"/>
      </rPr>
      <t>(si le aplica).</t>
    </r>
  </si>
  <si>
    <t xml:space="preserve">Resolución 1519 de 2020,Anexo técnico 2,   pág. 20 </t>
  </si>
  <si>
    <t xml:space="preserve">La entidad cuenta con el enlace https://www.subredsuroccidente.gov.co/transparencia/control.
En el ítem 7.4. Entes de control que vigilan al sujeto obligado y mecanismos de supervisión al verificar el periodo de seguimiento no hay registros para la vigencia 2021.
al verificar los últimos contenidos se ubica archivo que indica La Subred Integrada de Servicios de Salud Sur Occidente está sujeta a los controles señalados en la ley y ejercidos por los órganos de control del Orden Nacional: Procuraduría General de la Nación, Contraloría General de la República y Contaduría General de la Nación.
Al verificar en estados financieros se encuentra en el ítem 9. CERTIFICACIÓN ESTADOS FINANCIEROS DICIEMBRE 2021.
Se considera procedente revisar, ajustar y/o actualizar los contenidos del ITEM 7.4 de la página Institucional, acorde al cumplimiento normativo de control vigente.
</t>
  </si>
  <si>
    <t>4.7.5. Planes de mejoramiento:</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</si>
  <si>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</si>
  <si>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4.7.5.a. Publicar los Planes de Mejoramiento vigentes exigidos por los entes de control o auditoría externos o internos.</t>
  </si>
  <si>
    <t xml:space="preserve"> De acuerdo con los hallazgos realizados por el respectivo organismo de control, los planes de mejoramiento se deben publicar de acuerdo con la periodicidad establecida por éste.</t>
  </si>
  <si>
    <t>Resolución 1519 de 2020,Anexo técnico 2, pág. 21.</t>
  </si>
  <si>
    <t>Se evidencia en la pagina institucional en el link subredsuroccidente.gov.co / transparencia/ planes de mejoramiento derivados de las auditorias de control interno 2018-2021.</t>
  </si>
  <si>
    <t>4.7.5.b. Enlace al organismo de control donde se encuentren los informes que éste ha elaborado en relación con el sujeto obligado.</t>
  </si>
  <si>
    <t>Enlace al organismo de control donde se encuentren los informes que éste ha elaborado en relación con el sujeto obligado.</t>
  </si>
  <si>
    <t>No se evidencia en  la pagina de la insitución un  enlace al organismo de control donde se encuentren los informes que éste ha elaborado en relación con el sujeto obligado.</t>
  </si>
  <si>
    <t xml:space="preserve">4.7.5.c. Planes de mejoramiento derivados de los ejercicios de rendición de cuentas ante la ciudadanía y grupos de valor.
</t>
  </si>
  <si>
    <t>Planes de mejoramiento derivados de los ejercicios de rendición de cuentas ante la ciudadanía y grupos de valor.</t>
  </si>
  <si>
    <t>Se evidencia en la pagina institucional en el link Subredsuroccidente.gov.co / Transparencia /   atención y servicio ala ciudadania / rendicion de cuentas ., en su informe de rendición de cuentas 2021 en el númeral 6 preguntas a la ciudadania se observa las pregunta y sus respuestas que no generaron un plan de mejoramiento .</t>
  </si>
  <si>
    <t>4.8 Informes de la Oficina de Control Interno.</t>
  </si>
  <si>
    <t xml:space="preserve">4.8.1. Informe pormenorizado. </t>
  </si>
  <si>
    <t>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</si>
  <si>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El nombre y la periodicidad se actualizo desde la vigencia 2020 acorde a la normativa vigente, pór tanto se ubica con el nombre  Informe Semestral del Sistema de Control Interno la periodicidad  es semestral.</t>
  </si>
  <si>
    <t>4.8.2.  Otros informes y/o consultas a bases de datos o sistemas de información, conforme le aplique.</t>
  </si>
  <si>
    <t xml:space="preserve">Resolución 1519 de 2020,Anexo técnico 2 </t>
  </si>
  <si>
    <t xml:space="preserve">Los informes de evaluación de competencia de la oficina de control interno acorde a la normativa vigente, para cada uno para la vigencia 2021 se ubican en el enlace 2022 </t>
  </si>
  <si>
    <t>4.9 Informe sobre Defensa Pública y Prevención del Daño Antijurídico.</t>
  </si>
  <si>
    <t xml:space="preserve">4.9.1. Informe sobre Defensa Pública y Prevención del 
Daño Antijurídico. </t>
  </si>
  <si>
    <t xml:space="preserve">El requisito se entenderá como cumplido con el 
redireccionamiento al sistema eKOGUI de la Agencia de 
Defensa Jurídica de la Nación, y sólo será de obligatorio cumplimiento para las entidades de naturaleza pública. </t>
  </si>
  <si>
    <t xml:space="preserve">Resolución 1519 de 2020,Anexo técnico 2. </t>
  </si>
  <si>
    <t>En lo relacionadao a la Institución, en  el marco de la Resolución 104 del 2018 - Secretaría Jurídica Distrital - "Por la cual se establecen los parámetros para la administración, seguridad y la gestión de la información jurídica a través de los Sistemas de Información Jurídica", Artículo 30 (modificado por la Resolución 076 de 2020). La institución da cumplimiento a la Circular 020 de 2020 - Secretaría Jurídica Distrital - "Instructivo para la presentación del Informe de Gestión Judicial semestral a la Secretaría Jurídica Distrital". se evidenció pára cada semestre   el SEGUIMIENTO A INFORME DE GESTIÓN JUDICIAL  ( SIPROB - WEB)sistema de información de procesosjudiciales en Bogotá. en el enlace https://www.subredsuroccidente.gov.co/transparencia/control/informes-gestion-evaluacion-auditoria. se ubica para cada semestre el informe respectivo.</t>
  </si>
  <si>
    <t xml:space="preserve">4.10 - Informes trimestrales sobre acceso a información, quejas y reclamos. </t>
  </si>
  <si>
    <t>4.10.1. Informe, en materia de seguimiento sobre las quejas y  reclamos.</t>
  </si>
  <si>
    <t>Conforme con lo establecido en el artículo 54 de la Ley 190 de 1995 y el decreto reglamentario 2641 del 2012.</t>
  </si>
  <si>
    <t>Se da cumplimiento a Artículo 54º.LEY 190 DE 1995 (Junio 06) Por la cual se dictan normas tendientes a preservar la moralidad en la Administración Pública y se fijan disposiciones con el fin de erradicar la corrupción administrativa.
En enlace https://www.subredsuroccidente.gov.co/transparencia/control/reportes-control-interno se ubica los informes de seguimiento por control interno.
Al revisar la dependencia, el enlace  https://www.subredsuroccidente.gov.co/instrumentos-tipo-documento/informe-pqr-denuncias-y-solicitudes no permite descargar ni visualizar la información solo el titulo Informe PQRS tercer trimestre de 2021 diciembre 2021.
Al verificar el enlace  https://www.subredsuroccidente.gov.co/transparencia/instrumentos-gestion-informacion-publica/informe-peticiones-quejas-reclamos permite visualizar amodo depresentación los informes respectivosconnombre Nombre: Informe de PQRS del cuarto trimestre de 2021; Descripción: Informe de PQRS por cada trimestre de 2021 Periodicidad: Trimestral</t>
  </si>
  <si>
    <t xml:space="preserve">4.10.2.  Informe sobre solicitudes de acceso a la información, el cual debe contener lo siguiente:  </t>
  </si>
  <si>
    <t>4.10.2.a.  número de solicitudes recibidas.</t>
  </si>
  <si>
    <t xml:space="preserve">sin dato en la pagina Institucional </t>
  </si>
  <si>
    <t>4.10.2.b. Número de solicitudes que fueron trasladadas a otra entidad.</t>
  </si>
  <si>
    <t>En informe  NFORME DE GESTIÓN RENDICIÓN DE CUENTAS vigencia 2021 SUBRES SUR OCCIDENTE ESE (1).pdfse ubica la información del requerimiento para la vigencia objeto de seguimiento en la página 206 a 208 por tipo de requerimeinto tutela.</t>
  </si>
  <si>
    <t>4.10.2.c.  Tiempo de respuesta a cada solicitud.</t>
  </si>
  <si>
    <t>EN EL INFORME OFICINA DE PARTICIPACIÓN COMUNITARIA Y SERVICIO AL CIUDADANO PQRS  POR  TRIMESTRE 2021, se ubica la información del requerimiento.estos  informes se ubican en el enlace  https://www.subredsuroccidente.gov.co/sites/default/files/instrumentos_gestion_informacion/INFORME%20DE%20PQRS%204%C2%B0%20TRIMESTRE%202021.pdf</t>
  </si>
  <si>
    <t xml:space="preserve">4.10.2.d. número de solicitudes en las que se negó el acceso a la información. </t>
  </si>
  <si>
    <t>EN EL INFORME OFICINA DE PARTICIPACIÓN COMUNITARIA Y SERVICIO AL CIUDADANO PQRS  POR  TRIMESTRE 2021, se ubica la información del requerimiento.estos  informes se ubican en el enlace  https://www.subredsuroccidente.gov.co/sites/default/files/instrumentos_gestion_informacion/INFORME%20DE%20PQRS%204%C2%B0%20TRIMESTRE%202021.pdf  se ubica el COMPARATIVO DE CAUSA PRINCIPAL DE CADA UNIDAD</t>
  </si>
  <si>
    <t>5. TRÁMITES.</t>
  </si>
  <si>
    <t xml:space="preserve">5.1. Trámites.
</t>
  </si>
  <si>
    <t>TRÁMITES:</t>
  </si>
  <si>
    <t xml:space="preserve">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 De igual forma, de conformidad con lo señalado  por el MinTIC (miércoles 16 de mayo de 2021), se precisó que el nivel de trámites hace referencia a la información que reposa en el Sistema Único de Trámites -SUIT-, con lo cual se entenderá como cumplido este nivel con la publicación correspondiente del enlace del SUIT en el sitio web del sujeto obligado de naturaleza pública. </t>
  </si>
  <si>
    <t>5.1.1 .Normatividad que sustenta el trámite.</t>
  </si>
  <si>
    <t xml:space="preserve">Al verificar el enlace Institucional para la Guía de trámites y servicios de Bogotá
Consulte los Guía de trámites y servicios de Bogotá respectivo se identificó que aparece la url con nombre https://calculatodo.com/.
</t>
  </si>
  <si>
    <t>5.1.2. Procesos.</t>
  </si>
  <si>
    <t>Procesos para la realización del trámite.</t>
  </si>
  <si>
    <t xml:space="preserve">Al verificar el enlace institucional se identificó la URL funcionpublica.gov.co/web/suit/buscadortramites?_com_liferay_iframe_web_portlet_IFramePortlet_INSTANCE_MLkB2d7OVwPr_iframe_query=SUBRED+INTEGRADA+DE+SERVICIOS+DE+SALUD+SUR+OCCIDENTE&amp;x=28&amp;y=12&amp;p_p_id=com_liferay_iframe_web_portlet_IFramePortlet_INSTANCE_MLkB2d7OVwPr&amp;_com_liferay_iframe_web_portlet_IFramePortlet_INSTANCE_MLkB2d7OVwPr_iframe_find=FindNext .
Al picar en ella se ubica para la SUBRED INTEGRADA DE SERVICIOS DE SALUD SUR OCCIDENTE (11) accesos para realización de trámites
</t>
  </si>
  <si>
    <t>5.1.3.Costos asociados.</t>
  </si>
  <si>
    <t>Al verificar el contenido solicitado por el ítem se encontró la pregunta ¿Requiere pago? para cada uno de los trámites enlazados a la Subred.</t>
  </si>
  <si>
    <t>5.1.4. Formatos y/o formularios asociados.</t>
  </si>
  <si>
    <t>Al revisar los formatos asociados a la Subred, del Sistema Único de Información de Trámites - SUIT/ Departamento Administrativo de la Función Pública se evidenció http://NO DISPONIBLE;</t>
  </si>
  <si>
    <t>6. CONTENIDO DEL MENÚ PARTICIPA.</t>
  </si>
  <si>
    <t>6. 1 Descripción General.</t>
  </si>
  <si>
    <t>6.1.1. Descripción General del Menú Participa.</t>
  </si>
  <si>
    <t xml:space="preserve">Para cumplir con el requisito, el sujeto obligado deberá informar: a. ¿De qué se trata el Menú Participa? b. ¿Cuáles son las secciones que lo integran? c. ¿Cómo se puede participar?. Se entenderá como cumplido sólo si se publica la información completa de estos tres elementos. </t>
  </si>
  <si>
    <t xml:space="preserve">Resolución 1519 de 2020,Anexo técnico 2, Lineamientos para publicar información en el Menú Participa sobre participación ciudadana en la gestión pública Versión 1. </t>
  </si>
  <si>
    <t>a. ¿De qué se trata el Menú Participa? La pagina Institucional cuenta con el micrositio participa al picar alli se ubica el Menu Planeación que incluye:
6.1. Políticas, lineamientos y manuales
6.2. Plan de acción
6.3. Programas y proyectos en ejecución
6.4. Metas, objetivos e indicadores de gestión y/o desempeño
6.5. Participación en la formulación de políticas
6.6. Informes de empalme
b. ¿Cuáles son las secciones que lo integran? se ubican archivos para la vigencia 2020 dentro de la que se incluye presentación de las formas de participación
c. ¿Cómo se puede participar?.
al verificar la presentación descrita en el item anterior se incluye:
3. Formas de Participación Social en Salud: describe las formas de participación
4. Participación Ciudadana
5. Participación Comunitaria
6. Participación en las instituciones de Salud se incluye correos gmail.
7. Control Social: se recomienda ratificar nombre y número de contacto vigente
8. Participación en formulación de políticas enpagina 16 se ubica Medios dispuestos para la participación en formulación
de políticas públicas con el siguinete acceso *Página Web – Botón de Participación Ciudadana - https://bogota.gov.co/sdqs/; al verificarlo direcciona a la página Sistema Distrital para la Gestión de Peticiones Ciudadanas
Se entenderá como cumplido sólo si se publica la información completa de estos tres elementos
Al verficar la información encotnrada, para la vigencia 2020, se ubico dos presentaciones iguales para Formas de Participación Social en Salud y Formas de participación se recomienda revisar y de ser necesario actualizar la información publicadda en el enlace 6.5. Participación en la formulación de políticas, no se encontró registros para la vigencia objeto de seguimiento</t>
  </si>
  <si>
    <t>6.1.2. Publicar la información sobre los mecanismos, espacios o instancias del Menú Participa.</t>
  </si>
  <si>
    <t>Publicar la información sobre los mecanismos, espacios o instancias del Menú Participa establecidos por la normatividad específica que obliga a la entidad y/o los que ofrece para la promoción de la participación en la descripción general del Menú Participa.</t>
  </si>
  <si>
    <t>No se encontró registros para la vigencia objeto de seguimiento</t>
  </si>
  <si>
    <t>6.1.3. Publicar la Estrategia de participación ciudadana.</t>
  </si>
  <si>
    <t>Publicar la Estrategia de participación ciudadana o generar un enlace (hipervínculo) que redireccione a este documento, en el marco de las publicaciones del plan institucional que se disponen en el Menú de Transparencia y Acceso a la Información para consulta general.</t>
  </si>
  <si>
    <t>Al verficar la información encontrada en elmenu participa para la vigencia 2020, se ubicó dos presentaciones iguales para Formas de Participación Social en Salud y Formas de participación se recomienda revisar y de ser necesario actualizar la información publicadda en el enlace 6.5. Participación en la formulación de políticas, no se encontró registros para la vigencia objeto de seguimiento; en el Menú de Transparencia y Acceso a la Información para consulta general no se ubica el requisito de este item: Estrategia de participación ciudadana.</t>
  </si>
  <si>
    <t>6.1.4. Publicar la Estrategia anual de rendición de cuentas.</t>
  </si>
  <si>
    <t>Publicar la Estrategia anual de rendición de cuentas o generar un enlace (hipervínculo) que redireccione a este documento, en el marco de las publicaciones del plan institucional que se disponen en el Menú de Transparencia y Acceso a la Información para consulta general.</t>
  </si>
  <si>
    <t>Para la verificación de la publicación de la estrategia anual de rendición de cuentas, esta  se ubica en el menu atención y servicios a la ciudadania</t>
  </si>
  <si>
    <t>6.1.5. Publicar el Plan Anticorrupción y de Atención al Ciudadano (PAAC).</t>
  </si>
  <si>
    <t>Publicar el Plan Anticorrupción y de Atención al Ciudadano (PAAC) o generar un enlace (hipervínculo) que redireccione a este documento, en el marco de las publicaciones del plan institucional que se disponen en el Menú de Transparencia y - DOCUMENTO OFICIAL - 1 8 Acceso a la Información para consulta general.</t>
  </si>
  <si>
    <t>Se ubica en la URL: https://www.subredsuroccidente.gov.co/transparencia/planeacion/plan-anticorrupcion-y-servicio-al-ciudadano-2021</t>
  </si>
  <si>
    <t>6.1.6. Publicación de informes de rendición de cuentas generales.</t>
  </si>
  <si>
    <t>Crear un enlace o hipervínculo que redireccione a la sección de Transparencia y Acceso a la Información en la cual estén publicados los informes de rendición de cuentas generales y, si le aplica, los informes de rendición de cuentas sobre la implementación del Plan Marco de Implementación (PMI) del Acuerdo de paz. Para conocer las responsabilidades de la entidad en este tema, consultar el micrositio del sistema de rendición de cuentas de la implementación del acuerdo de paz (SIRCAP) en: https://www.funcionpublica.gov.co/sircap</t>
  </si>
  <si>
    <t>no se ubico como lo solicita el requisito un enlace o hipervínculo que redireccione a la sección de Transparencia y Acceso a la Información en la cual estén publicados los informes de rendición de cuentas generales y, si le aplica, los informes de rendición de cuentas sobre la implementación del Plan Marco de Implementación (PMI) del Acuerdo de paz; este se ubica en el menu atención y servicios a la ciudadania.
Al verificar el acceso de SIRCAP  y consultar los informes de rendición de cuentas de la implementación del Acuerdo de Paz incluiye los elaborados por las entidades del Gobierno Nacional que tienen compromisos en la implementación o que han contribuido a la misma mediante el desarrollo de las acciones.</t>
  </si>
  <si>
    <t>6.1.7. Convocatorias para la participación de la ciudadanía y grupos de valor en los espacios, instancias o acciones que ofrece la entidad.</t>
  </si>
  <si>
    <t>Convocar a la participación de la ciudadanía y grupos de valor en los espacios, instancias o acciones que ofrece la entidad en el Menú Participa, es importante que su difusión se enfoque en la población objetivo que fue definida en la caracterización de usuarios. La convocatoria debe detallar el tema, objetivo, antecedentes, requisitos o reglas de participación, metodología, resultados esperados, plazos y etapas, etc.</t>
  </si>
  <si>
    <t>No se evidenció convocatorias del periodo auditado en el enlace respectivo al verificar el enlace https://www.subredsuroccidente.gov.co/transparencia/informacion-interes/publicacion/lineamientos-sig/07-participacion-ciudadana</t>
  </si>
  <si>
    <t>6.1.8.Calendario de la estrategia anual de participación ciudadana.</t>
  </si>
  <si>
    <t>Incluir el calendario con las acciones y plazos propuestas en la estrategia anual de participación ciudadana.</t>
  </si>
  <si>
    <t>No se evidencio registros del requerimiento para el periodo objeto de seguimiento, al verificar el enlace: https://www.subredsuroccidente.gov.co/sites/default/files/planeacion/PARTICIPACI%C3%93N%20SOCIAL%20Y%20ATENCI%C3%93N%20AL%20CIUDADANO.xls</t>
  </si>
  <si>
    <t>6.1.9. Formulario de  inscripción ciudadana a procesos de participación, instancias o acciones que ofrece la entidad.</t>
  </si>
  <si>
    <t xml:space="preserve">Disponer de un formulario de inscripción ciudadana a procesos de participación, instancias o acciones que ofrece la entidad en  el Menú Participa. Para mayor información sobre el formulario, consulte  el documento del Departamento Administrativo de la Función Pública "Lineamientos para publicar información en el Menú Participa sobre participación ciudadana en la gestión pública. Versión 1", página 19, disponible en: 
https://www.funcionpublica.gov.co/documents/418548/34150781/Lineamientos+para+publicar+informaci%C3%B3n+en+el+Men%C3%BA+Participa+sobre+participaci%C3%B3n+ciudadana+en+la+gesti%C3%B3n+p%C3%BAblica+-+Versi%C3%B3n+1+-+Mayo+2021.pdf/38857fc0-f1aa-cfd6-d21d-6ddb9724da7f?t=1621028045675&amp;download=true
</t>
  </si>
  <si>
    <t>La Institución no dispone  del formulario 6 de inscripción ciudadana a procesos de participación, instancias o acciones que ofrece la entidad en el Menú Participa al verificar el enlace participa, este cuenta unicamente con Inscripción a postulación para la población con discapacidad y sus cuidadores para ser beneficiarios en posibles convenios de ayudas técnicas</t>
  </si>
  <si>
    <t>6.1.10. Canal de interacción deliberatoria para la participación ciudadana.</t>
  </si>
  <si>
    <t>Disponer del canal que los participantes usaran para interactuar fácilmente en las deliberaciones que se convoquen y llegar a los acuerdos sobre los temas objeto de la participación. Puede ser chat, foro virtual, blogs, encuestas, mensajes de texto, programas radiales, entre otros.</t>
  </si>
  <si>
    <t>La entidad no dispone del canal que los participantes usaran para interactuar fácilmente en las deliberaciones que se convoquen y llegar a los acuerdos sobre los temas objeto de la participación. Puede ser chat, foro virtual, blogs, encuestas, mensajes de texto, programas radiales, entre otros. en el PLAN ESTRATÉGICO DE TECNOLOGÍA DE LA INFORMACIÓN Y LAS COMUNICACIONES PETI código 13-00-PL-0001 y el  Manual de comunicaciones V7 con código 12-00-MA-0002 con fecha  2021-07-15 no se identifica este requisito en estrategia de información y comunicación externa.
Adicionalemnte al verificar la url https://www.subredsuroccidente.gov.co/transparencia/informacion-interes/publicacion/lineamientos-sig/manual-comunicacion  se ubica el documento  MANUAL DE COMUNICACIOnES del distrito capital Décimo Octavo Lineamiento del Sistema Integrado de Gestión Distrital Diciembre 2015</t>
  </si>
  <si>
    <t>6.2 Estructura y Secciones del menú "PARTICIPA".</t>
  </si>
  <si>
    <t>6.2.1. Diagnóstico e identificación de problemas:</t>
  </si>
  <si>
    <t xml:space="preserve">Vincular a ciudadanos e interesados en el proceso de recolección  de información y análisis de la misma para identificar y explicar los problemas que les afectan. </t>
  </si>
  <si>
    <t>6.2.1.a. Publicación temas de interés.</t>
  </si>
  <si>
    <t>Publicar los temas de interés sobre los cuales se adelantará el diagnóstico de necesidades e identificación de problemas con la participación de los ciudadanos y grupos de valor.</t>
  </si>
  <si>
    <t>AL verificar el item  se ubica  en la pagina el menu participa al cruzarlo con Lineamientos para publicar información en el Menú Participa sobre participación ciudadana en la gestión pública Versión 1. le falta el enlace 1. Participación para el diagnóstico de necesidades e identificación de problemas solciitado en el requerimiento.</t>
  </si>
  <si>
    <t>6.2.1.b. Caja de herramientas.</t>
  </si>
  <si>
    <t>Conjunto de estrategias y recursos que utiliza la entidad para apoyar pedagógicamente la apropiación de un tema particular.</t>
  </si>
  <si>
    <t>Con el fin de dar cumplimiento al ítem publicar información, datos, artículos y estudios sobre diagnóstico de necesidades e identificación de problemas que se hayan investigado o documentado por la entidad anteriormente y que sirvan de insumo y/o referente para el análisis en decisiones de los participantes la institución cuenta con submenu 2.2. Estudios investigaciones y otras publicaciones.
Para el requerimiento acceso a datos abiertos con información relevante sobre la situación del sector, información de entidades en contextos comparables, noticias y publicaciones de temas regionales e información sobre las condiciones institucionales específicas de la entidad que sirvan para el análisis que hace la ciudadanía antes de adelantar su participación en las actividades de diagnóstico de necesidades e identificación de problemas.  La entidad cuenta con  submenú 2.6 noticias; conviene revisar y actualizar continuamente el acceso a datos abiertos con información relevante sobre la situación del sector, información de entidades en contextos comparables, noticias y publicaciones de temas regionales e información sobre las condiciones institucionales específicas de la entidad, que sirvan para el  diagnóstico de necesidades e identificación de problemas y los  análisis necesarios que hace la ciudadanía antes de adelantar su participación en las actividades de diagnóstico de necesidades e identificación de problemas, planeación y/o presupuesto participativo, consulta de normas, políticas, programas, proyectos o trámites y diálogo para la rendición de cuentas.
Para los ítems:
1. Divulgar información, datos, artículos y estudios sobre planeación y/o presupuestos que se hayan ejecutado o documentado por la entidad y que sirvan de insumo para el análisis y toma de decisiones de los participantes.
2. Incluir la explicación de cada etapa del proceso de presupuesto y de planeación participativa.
3. Publicar enlaces de acceso a oferta libre de formación en temas de planeación y presupuesto participativo para la cualificación de la ciudadanía y grupos de valor.
La entidad cuenta con la URL https://www.subredsuroccidente.gov.co/transparencia-y-acceso-a-informacion-publica DONDE SE UBICA ELPRESUPUESTO Y EN ELSUBMENU 2.9 INFORMACION ADICIONAL SE UBICA  MANUAL SE RECOMIENDA ACTUALIZAR Y/O AJUSTAR LA INFORMACION RELEVANTE ENTORNO A enlaces de acceso a oferta libre de formación en temas de planeación y presupuesto participativo para la cualificación de la ciudadanía y grupos de valor.La Institución cuenta con enlace a normatividad sin embargo falta publicar el acceso al sistema único de consulta pública (SUCOP) que facilita la participación ciudadana en el proceso de producción normativa del Gobierno nacional: https://www.sucop.gov.co - DOCUMENTO OFICIAL
Es importante revisar el acceso a la sección normativa con los proyectos normativos de carácter general para quede cumplimiento a que los ciudadanos o grupos de interés participen en el proceso de producción normativa tal como lo establece la página 34 del lineamiento.
Se recomienda ajustar, actualizar las publicaciones o enlaces de acceso por los usuarios a herramientas, canales electrónicos sobre espacios, mecanismos o acciones para facilitar la participación en control social, rendición de cuentas y los demás requeridos por el lineamiento.
En la URL https://www.subredsuroccidente.gov.co/transparencia/planeacion/participacion-formulacion-politicas se ubica la presentación respectiva; se recomienda revisar ajustar actualizar las publicaciones que den cuenta del ítem disponer el acceso a bases de datos sobre veedurías y grupos de control social que ejercen la vigilancia a algún proyecto, contrato o proceso de la entidad. Esta información puede ser consultada en las personerías municipales de cada entidad territorial o consultar información general sobre veedurías registradas en el portal web del registro único empresarial (RUES).
En la página de inicio  de la Institución, se ubica el botón Bogotá te escucha, en la página también se ubica el enlace respectivo al Sistema Distrital de quejas y soluciones y en el enlace transparencia ya acceso a la información pública en el ítem 10.10 se ubican los informes de gestión.</t>
  </si>
  <si>
    <t xml:space="preserve">6.2.1.c. Herramienta de evaluación. </t>
  </si>
  <si>
    <t>Facilitar a los participantes una herramienta de evaluación de las actividades de diagnóstico de necesidades e identificación de problemas que haya adelantado la entidad.</t>
  </si>
  <si>
    <t>A través del desarrollo de la metodología de rendición de cuentas en el informe: informe de diálogos ciudadanos - rendición de cuentas 2020.
La institución da cumplimiento al ítem del requerimiento el contenido se ubica en la URL https://www.subredsuroccidente.gov.co/transparencia/rendicion-de-cuentas</t>
  </si>
  <si>
    <t>6.2.1.d. Divulgar resultados.</t>
  </si>
  <si>
    <t>Divulgar entre los participantes los resultados de los 
ejercicios de diagnóstico de necesidades e identificación de 
problemas desarrollados.</t>
  </si>
  <si>
    <t>A través del desarrollo de la metodología de rendición de cuentas en el informe: informe de diálogos ciudadanos - rendición de cuentas 2020; informe de rendición de cuentas vigencia 2020 y la publicación del acta de rendición de cuentas vigencia 2020.
La institución da cumplimiento al ítem del requerimiento el contenido se ubica en la URL https://www.subredsuroccidente.gov.co/transparencia/rendicion-de-cuentas</t>
  </si>
  <si>
    <t>6.2.2. Planeación y presupuesto participativo :</t>
  </si>
  <si>
    <t>Planeación Participativa: Mecanismo mediante el cual la ciudadanía e interesados deciden el rumbo de las políticas, planes, programas, proyectos o trámites.
Presupuesto Participativo: Proceso por medio del cual la ciudadanía con el gobierno, asignan un porcentaje de los recursos a programas y proyectos.</t>
  </si>
  <si>
    <t>6.2.2.a. Porcentaje del presupuesto para el proceso.</t>
  </si>
  <si>
    <t>Publicar información sobre el porcentaje del presupuesto institucional definido para el proceso de participación, con base en el cual los ciudadanos y grupos de valor podrán priorizar los proyectos que respondan a sus necesidades.</t>
  </si>
  <si>
    <t>De conformidad con el Acuerdo 740 del Consejo de Bogotá y el Decreto Distrital 768 de 2019 los presupuestos participativos son asignados para cada localidad en los Fondos de Desarrollo Local, por lo tanto, esté Ítem no aplica para la Subred Sur Occidente.</t>
  </si>
  <si>
    <t>6.2.2.b. Habilitar canales de interacción y caja de herramientas.</t>
  </si>
  <si>
    <t>Habilitar los canales virtuales para la interacción con la ciudadanía en las etapas definidas para la planeación o para el presupuesto participativo cuando aplique.</t>
  </si>
  <si>
    <t>6.2.2.c. Publicar la información sobre las decisiones.</t>
  </si>
  <si>
    <t>Publicar la información sobre las decisiones que se tomaron con la ciudadanía y grupos de valor para la construcción de la planeación y/o presupuesto participativo.</t>
  </si>
  <si>
    <t>6.2.2.d. Visibilizar avances de decisiones y su estado (semáforo).</t>
  </si>
  <si>
    <t>Visibilizar reportes de avance de las decisiones tomadas e indicar el estado de estas (semáforo) y las frecuencias de participación.</t>
  </si>
  <si>
    <t>6.2.3. Consulta Ciudadana:</t>
  </si>
  <si>
    <t>Mecanismo que busca conocer las opiniones, sugerencias o propuestas, comentarios y aportes de los usuarios, ciudadanos y grupos de interés con respecto a los proyectos, normas, políticas, programas o trámites adelantados por la entidad antes de la formulación de los mismos o la toma de decisiones.</t>
  </si>
  <si>
    <t>6.2.3.a. Tema de consulta (normas, políticas, programas o proyectos) y resumen del mismo.</t>
  </si>
  <si>
    <t>Identificar y establecer qué asunto se someterá a consulta: normas, políticas, programas, proyectos o trámites, también, definir los objetivos, antecedentes, requisitos normados para que la ciudadanía y grupos de valor participen, así como el resultado esperado.</t>
  </si>
  <si>
    <t>Se observa en el link https://www.subredsuroccidente.gov.co/transparencia/planeacion/politicas-lineamientos-manuales Tema de consulta ciudadana como políticas, lineamientos y manuales, sin embargo, falta identificar y establecer qué asunto se someterá a consulta.</t>
  </si>
  <si>
    <t>6.2.3.b. Habilitar canales de consulta y caja de herramientas.</t>
  </si>
  <si>
    <r>
      <t>Habilitar los canales virtuales definidos para la consulta, y adicionalmente crear una caja de herramientas con los elementos establecidos en el documento del Departamento Administrativo de la Función Pública "</t>
    </r>
    <r>
      <rPr>
        <i/>
        <sz val="10"/>
        <color theme="1"/>
        <rFont val="Calibri"/>
        <family val="2"/>
        <scheme val="minor"/>
      </rPr>
      <t xml:space="preserve">Lineamientos para publicar información en el Menú Participa sobre participación ciudadana en la gestión pública. Versión 1", </t>
    </r>
    <r>
      <rPr>
        <sz val="10"/>
        <color theme="1"/>
        <rFont val="Calibri"/>
        <family val="2"/>
        <scheme val="minor"/>
      </rPr>
      <t>disponible en: 
https://www.funcionpublica.gov.co/documents/418548/34150781/Lineamientos+para+publicar+informaci%C3%B3n+en+el+Men%C3%BA+Participa+sobre+participaci%C3%B3n+ciudadana+en+la+gesti%C3%B3n+p%C3%BAblica+-+Versi%C3%B3n+1+-+Mayo+2021.pdf/38857fc0-f1aa-cfd6-d21d-6ddb9724da7f?t=1621028045675&amp;download=true</t>
    </r>
  </si>
  <si>
    <t xml:space="preserve">La entidad cuenta con canales de consulta a través de la página web en el menú “Participa”, sin embargo, no cuenta con una caja de herramientas con los elementos establecidos en el documento del Departamento Administrativo de la Función Pública. </t>
  </si>
  <si>
    <t>6.2.3.c. Publicar observaciones y comentarios y las respuestas de proyectos normativos.</t>
  </si>
  <si>
    <t>Publicar las observaciones y comentarios de los ciudadanos y grupos de interés, así como las respuestas que la entidad les dio.</t>
  </si>
  <si>
    <t>En el menú Participa de la página web de la institución, no se observa un campo de publicación de observaciones y comentarios de los ciudadanos y grupos de interés, así como las respuestas que la entidad les dio</t>
  </si>
  <si>
    <t>6.2.3.d. Crear un enlace que redireccione a la Sección Normativa.</t>
  </si>
  <si>
    <t>Crear un enlace o hipervínculo que redireccione a la Sección Normativa, donde se encuentra disponible el informe global de observaciones.</t>
  </si>
  <si>
    <t>En el menú Participa de la página web de la institución, no se evidencia un enlace o hipervínculo que redireccione a la Sección Normativa, donde se encuentra disponible el informe global de observaciones.</t>
  </si>
  <si>
    <t>6.2.3.e. Facilitar herramienta de evaluación.</t>
  </si>
  <si>
    <t>Facilitar a los participantes una herramienta de evaluación de las actividades para facilitar la participación y consulta ciudadana a las normas, políticas o programas o proyectos adelantadas o sobre trámites.</t>
  </si>
  <si>
    <t>Se observa el “Menú Planeación” para consulta ciudadana de políticas, lineamientos y manuales, así como programas y proyectos en ejecución, sin embargo, no se evidencia una herramienta de evaluación de las actividades para facilitar la participación.</t>
  </si>
  <si>
    <t>6.2.4.Colaboración e innovación:</t>
  </si>
  <si>
    <t>La búsqueda de soluciones a problemáticas públicas con el conocimiento de los grupos de valor y así resolver los desafíos de las entidades y  abrir canales para recibir ideas y propuestas de solución.</t>
  </si>
  <si>
    <t>6.2.4.a. Disponer un espacio para consulta  sobre temas o problemáticas.</t>
  </si>
  <si>
    <t>Disponer de un espacio para la consulta sobre temas o problemáticas para la ciudadana y los grupos de interés a través de canales electrónicos, esto con el fin de obtener aportes e ideas de ajuste, para ello puede usar herramientas interactivas que permitan priorizar y expresar preferencias. Algunos ejemplos de estas herramientas de priorización son: mapas de retos, cruce de variables, sombrillas de oportunidades, arañas, dianas o mapas de posicionamiento, entre otros. Al respecto, se puede consultar las publicaciones sobre innovación del Ministerio de las Tecnologías de la Información y las Comunicaciones (MinTIC)</t>
  </si>
  <si>
    <t>La Institución cuenta con enlace pra grupos de interés:
1. Para temas relacionados con referenciacicón en el enlace https://docs.google.com/forms/d/e/1FAIpQLSfbhPpK3pT0vjQWpY2h0P3tCat-tUdpUKkYqoaC0xLyGBmPkQ/viewform se ubica la  Solicitud visitas de Referenciación Entidades Externas código 02-03-FO-0025.
2. Enlace para aportes al Plan Decenal de Salud Pública.
3. publicación en noticias de de la medición de indice de inovación: Bogotá D.C. marzo 31 de 2022. La Subred Sur Occidente ocupó el cuarto lugar en la medición de Innovación Pública 2021, realizada por el Laboratorio de Innovación para la Gestión Pública Distrital - LABcapital- de la Veeduría Distrital, siendo así, la entidad de salud del Distrito con el mejor índice de innovación.</t>
  </si>
  <si>
    <t>6.2.4.b. Convocatoria con el reto.</t>
  </si>
  <si>
    <t>Convocatoria para participar de un reto de cocreación, con una pregunta tipo: ¿cómo se imagina (…) en la entidad?</t>
  </si>
  <si>
    <t>Al revisar los requerimientos especificos con relación al desarrollo de la convocatoria  para participar en retos de cocreación no  se evidencia en link  suroccidente.gov.co/planeacion/Presentaciones /FormasdeParticipación Social./ de los comites del area de influencia de la red Sur occidente, asociación de usuarios; de igual manera se requiere en el boton Participa  que se tenga presente los  lineamientos para publicar información en el Menú Participa sobre participación ciudadana en la gestión pública .</t>
  </si>
  <si>
    <t>6.2.4.c. Informar retos vigentes y reporte con la frecuencia de votaciones de soluciones en cada reto.</t>
  </si>
  <si>
    <t>Publicar los retos vigentes para el proceso de colaboración e innovación abierta, su estado de avance de acuerdo con el cronograma previsto y el plazo de vencimiento. Cada reto deberá contener un resumen del tema, sus plazos y las propuestas recibidas.</t>
  </si>
  <si>
    <t>No se evidencia  Lineamientos para publicar información en el Menú Participa Publicar un texto resumido e introductorio en la que defina qué es colaboración e innovación abierta con la participación ciudadana y de los grupos de interés.
→ Publicar la convocatoria del proceso de colaboración e
innovación abierta con el fin de generar ideas para resolver
el problema. La convocatoria debe incluir: el reto o problema
definitivo, objetivo, antecedentes, requisitos o reglas de
participación, resultados esperados y plazos.
→ Disponer de un espacio para la consulta sobre temas o
problemáticas para la ciudadana y los grupos de interés a
través de canales electrónicos, esto con el fin de obtener
aportes e ideas de ajuste, para ello puede usar herramientas
interactivas que permitan priorizar y expresar preferencias.
Algunos ejemplos de estas herramientas de priorización
son: mapas de retos, cruce de variables, sombrillas de
oportunidades, arañas, dianas o mapas de posicionamiento,
entre otros. Al respecto, se puede consultar las publicaciones
sobre innovación del Ministerio de las Tecnologías de la
Información y las Comunicaciones (MinTIC).Publicar un reporte con la frecuencia de votaciones externas
brindadas a las diferentes propuestas de solución que se
presenten frente a cada reto.</t>
  </si>
  <si>
    <t>6.2.4.d. Publicar la propuesta elegida y los criterios para su selección.</t>
  </si>
  <si>
    <t>Publicar la propuesta elegida y los criterios de análisis utilizados para su selección desde el punto de vista de pertinencia, viabilidad técnica y costos.</t>
  </si>
  <si>
    <t>No se evidencia en el menu participa   una herramienta de evaluación de las actividades que permita colaboración e innovación abierta con la participación ciudadana y de los grupos de interés adelantadas.
→ Publicar la propuesta elegida y los criterios de análisis
utilizados para su selección desde el punto de vista de
pertinencia, viabilidad técnica y costos.
→ Divulgar el plan de trabajo para implementar la solución
diseñada frente al reto.
→ Publicar reportes de avance de todos los retos e indicar
frecuencias de participación.
→ Publicar la información sobre los desarrollos o prototipos de
solución diseñados con base en el proceso de colaboración
e innovación abierta con la participación ciudadana y de los
grupos de interés.</t>
  </si>
  <si>
    <t>6.2.4.e.Divulgar el plan de trabajo para implementar la solución diseñada.</t>
  </si>
  <si>
    <t>Divulgar el plan de trabajo para implementar la solución diseñada frente al reto.</t>
  </si>
  <si>
    <t>No se evidencia en el link participa  publicación de  los retos vigentes para el proceso de colaboración
e innovación abierta, su estado de avance de acuerdo con el
cronograma previsto y el plazo de vencimiento. Cada reto
deberá contener un resumen del tema, sus plazos y las
propuestas recibidas.
▪ Publicar información para la capacitación de los
usuarios sobre participación en espacios de cocreación
e innovación pública. Un apoyo para esta tarea es la
Guía sobre cómo implementar acciones en la gestión
pública con la participación de la ciudadanía elaborada
por Función Pública en 2019.
▪ Publicar enlaces a laboratorios de innovación o
cocreación pública para la revisión y análisis de
experiencias significativas que sirvan de referencia.
▪ Publicar enlaces a oferta libre de formación en
termas de innovación o cocreación pública para la
cualificación de la ciudadanía y grupos de valor. Por
ejemplo el Diplomado en Innovación en el Sector
Público que ofrece frecuentemente la Escuela Superior
de Administración Pública (ESAP) en la sección
→ Publicar la propuesta elegida y los criterios de análisis
utilizados para su selección desde el punto de vista de
pertinencia, viabilidad técnica y costos.
→ Divulgar el plan de trabajo para implementar la solución
diseñada frente al reto.
→ Publicar reportes de avance de todos los retos e indicar
frecuencias de participación.
→ Publicar la información sobre los desarrollos o prototipos de
solución diseñados con base en el proceso de colaboración
e innovación abierta con la participación ciudadana y de los
grupos de interés.</t>
  </si>
  <si>
    <t>6.2.4.f.Publicar la información sobre los desarrollos o prototipos.</t>
  </si>
  <si>
    <t>Publicar la información sobre los desarrollos o prototipos de solución diseñados con base en el proceso de colaboración e innovación abierta con la participación ciudadana y de los grupos de interés.</t>
  </si>
  <si>
    <t>No se evidenia en el menu participa herramientas disponibles para la colaboración e innovación abierta con la participación ciudadana y de los grupos de interés, se puede consultar:
La Ruta de codiseño con participación ciudadana, producida por el Departamento Administrativo de la Función Pública , El Guía para la innovación abierta por medios electrónicos
del Ministerio de las Tecnologías de la Información y
las Comunicaciones.</t>
  </si>
  <si>
    <t>6.2.5. Rendición de cuentas:</t>
  </si>
  <si>
    <t>Obligación de las autoridades de la administración pública para informar y explicar y dar a conocer los resultados de su gestión a los ciudadanos.</t>
  </si>
  <si>
    <t>6.2.5.a. Habilitar un espacio para que la ciudadanía postule temáticas.</t>
  </si>
  <si>
    <t>Habilitar un espacio para que la ciudadanía postule temáticas para la rendición de cuentas y que incluya los requisitos para su presentación.</t>
  </si>
  <si>
    <t>Se observa en el link https://www.subredsuroccidente.gov.co/transparencia/rendicion-de-cuentas se habilita un espacio para que la ciudadanía postule temáticas para la rendición de cuentas.</t>
  </si>
  <si>
    <t>6.2.5.b. Estrategia de comunicación para la rendición de cuentas.</t>
  </si>
  <si>
    <t>Revisar que la estrategia de rendición de cuentas esté registrada en el Plan Anticorrupción y de Atención al Ciudadano (PAAC) y que incluya la divulgación de información continua, el desarrollo constante de espacios de interacción y la publicación de compromisos.</t>
  </si>
  <si>
    <t>La estrategia de rendición de cuentas está registrada en el Plan Anticorrupción y de Atención al Ciudadano de acuerdo al siguiente link https://www.subredsuroccidente.gov.co/transparencia/control/seguimieno-paac-iii-cuatrimestre-2021</t>
  </si>
  <si>
    <t>6.2.5.c. Calendario eventos de diálogo.</t>
  </si>
  <si>
    <t>Identificar las actividades de información, diálogo y responsabilidad de la estrategia de rendición de cuentas, así como los requisitos para participar y el resultado esperado con la participación de la ciudadanía. Es importante que los eventos de diálogo articulen las actividades de rendición de cuentas.</t>
  </si>
  <si>
    <t>No se observa un calendario de eventos de las actividades de información, dialogo y responsabilidades de la estrategia de rendición de cuentas.</t>
  </si>
  <si>
    <t>6.2.5.d. Articular a los informes de rendición de cuentas en el Menú transparencia.</t>
  </si>
  <si>
    <t>Verificar la publicación en el Menú de Transparencia y Acceso a la información de los informes de rendición de cuentas sobre avances, resultados de la gestión y garantía de derechos, así como los informes de rendición de cuentas sobre la implementación del acuerdo de paz, según la programación para su publicación.</t>
  </si>
  <si>
    <t>En el Menú de Transparencia y Acceso a la información, no se observan los informes de rendición de cuentas sobre avances, resultados de la gestión y garantía de derechos.</t>
  </si>
  <si>
    <t>6.2.5.e.Habilitar un canal para eventos de diálogo Articulación con sistema nacional de rendición de cuentas.</t>
  </si>
  <si>
    <t>Definir las herramientas o canales electrónicos para los espacios o mecanismos que propone la entidad para implementar las acciones de información, diálogo y responsabilidad en la estrategia de rendición de cuentas como: conferencias masivas por plataformas electrónicas (Teams, Zoom, Meet, etc.), transmisiones por redes sociales (YouTube, Facebook, Instagram, etc.) o vía streaming, desarrollo de pautas o programas radiales (en coordinación con emisoras comunitarias), video-llamadas con grupos focalizados, etc. Estos pueden ser complementarios a eventos presenciales.</t>
  </si>
  <si>
    <t xml:space="preserve">La entidad habilitó un canal electrónico para implementar las acciones de información, dialogo y responsabilidad en la estrategia de rendición de cuentas como la transmisión por YouTube, como se puede observar en el siguiente link https://www.subredsuroccidente.gov.co/noticias/rendici%C3%B3n-cuentas-2021-compromiso-la-transparencia  </t>
  </si>
  <si>
    <t>6.2.5.f. Preguntas y respuestas de eventos de diálogo.</t>
  </si>
  <si>
    <t>Publicar las preguntas presentadas por los ciudadanos y grupos de interés en los eventos de diálogo para la rendición de cuentas y las respetivas respuestas dadas por la entidad a dichos los interrogantes.</t>
  </si>
  <si>
    <t>Se observa la publicación de las preguntas y respuestas en el evento de dialogo para la rendición de cuentas, como se puede apreciar en el siguiente link https://www.subredsuroccidente.gov.co/transparencia/rendicion-de-cuentas</t>
  </si>
  <si>
    <t>6.2.5.g. Memorias de cada evento.</t>
  </si>
  <si>
    <t>Publicar las memorias de cada evento de diálogo para la rendición de cuentas.</t>
  </si>
  <si>
    <t>Se observa la publicación de las memorias de cada evento de diálogo para la rendición de cuentas., como se puede apreciar en el siguiente link https://www.subredsuroccidente.gov.co/transparencia/rendicion-de-cuentas</t>
  </si>
  <si>
    <t>6.2.5.h. Acciones de mejora incorporadas.</t>
  </si>
  <si>
    <t>Publicar reportes del estado de avance de todas las acciones de diálogo y responsabilidad para la rendición de cuentas de acuerdo con el cronograma previsto (semáforo), los temas tratados, número de asistentes, conclusiones y las acciones de mejora como resultado de la rendición de cuentas.</t>
  </si>
  <si>
    <t>No se observa la publicación de reportes del estado de avance de todas las acciones de diálogo y responsabilidad para la rendición de cuentas de acuerdo con el cronograma previsto (semáforo).</t>
  </si>
  <si>
    <t>6.2.6. Control social:</t>
  </si>
  <si>
    <t>Mecanismo de vigilancia de la gestión pública y sus resultados de acuerdo con lo establecido en la regulación aplicable y correcta utilización de los recursos y bienes públicos.</t>
  </si>
  <si>
    <t>6.2.6.a. Informar las modalidades de control social.</t>
  </si>
  <si>
    <t>Publicar la información sobre las modalidades de control social que ofrece la entidad para la vigilancia de la gestión pública.</t>
  </si>
  <si>
    <t xml:space="preserve">La Institución cuenta con un menú denominado participa en la que se incluye presentación de las formas de participación, se recomienda actualizar y/o ajustar conforme al requisito.
La Institución cuenta con enlace para acceso a SECOP II en la página Institucional menú inicio.
Se evidencia enlace o hipervínculo que redirecciona a los contenidos de la  sección de Transparencia y Acceso a la Información que incluye los ítem:
8.3 Publicación de procedimientos, lineamientos, y políticas en materia de adquisición y compras y 8.4 Publicación de Plan Anual de Adquisiciones
La caja de herramientas fue objeto de evaluación en el ítem 6.2.1.b. Caja de herramientas.
Para la revisión de los programas se ubica por el proceso gestión del riesgo en salud para colectivo o individual en el enlace de publicaciones se ubican los programas. Se considera procedente la revisión de las publicaciones como mínimo los dos informes que el interventor o el supervisor hace frente al grupo de auditoría ciudadana, según lo establecido en el artículo 72 de la Ley 1757 de 2015 y hacerlo extensivo para planes, programas o proyecto de la entidad que sean objeto de vigilancia por parte de una veeduría ciudadana, tal como lo establece los lineamientos para publicar información en el Menú Participa sobre participación ciudadana en la gestión pública Versión 1 de 2021 ítem 2.6. Contenidos sobre Control social con la inclusión de los requerimientos en el antes durante y después, para el cumplimiento del ítem objeto de seguimiento. </t>
  </si>
  <si>
    <t>6.2.6.b. Convocar  cuando inicie ejecución de programa, proyecto o  contratos.</t>
  </si>
  <si>
    <t>Publicar la convocatoria a la ciudadanía cuando la entidad inicie la ejecución de un programa, proyecto, contrato o de la prestación de un servicio público para que la ciudadanía esté enterada y ejerza la vigilancia correspondiente.</t>
  </si>
  <si>
    <t>La Institución cuenta con enlace para acceso a SECOP II en la página Institucional menú inicio.acogiendose a la Circular Externa Única de Colombia Compra Eficiente/dic 2019</t>
  </si>
  <si>
    <t>6.2.6.c. Resumen del tema objeto de vigilancia</t>
  </si>
  <si>
    <t>Publicar información resumen de cada tema de interés ciudadano, para lo cual, debe indicar el tema objeto de vigilancia ciudadana, así como el avance de los indicadores de gestión asociados, los recursos asignados, la metodología de diálogo definida para interactuar con el grupo de control social, los plazos, las observaciones recibidas y las respuestas dadas por la entidad. Para esto, la entidad podrá diseñar su propio tablero de control.</t>
  </si>
  <si>
    <t>Se evidenció el informe INFORME DE GESTIÓN RENDICIÓN DE CUENTAS vigencia 2021 SUBRES SUR OCCIDENTE ESE (1).pdf en la pagina Institucional en el enlace rendición de cuentas.</t>
  </si>
  <si>
    <t>6.2.6.d. Informes del interventor o el supervisor</t>
  </si>
  <si>
    <t>Si algún plan, programa o proyecto de la entidad es objeto de vigilancia por parte de una veeduría ciudadana, deberá publicar como mínimo los dos informes que el interventor o el supervisor hace frente al grupo de auditoría ciudadana, según lo establecido en el artículo 72 de la Ley 1757 de 2015.</t>
  </si>
  <si>
    <t>6.2.6.e. Facilitar herramienta de evaluación de las actividades.</t>
  </si>
  <si>
    <t>Facilitar a los participantes una herramienta de evaluación de las actividades y espacios de control social adelantadas.</t>
  </si>
  <si>
    <t>EN LA URL https://www.subredsuroccidente.gov.co/transparencia/rendicion-de-cuentas se ubica el cumplimiento del requisito</t>
  </si>
  <si>
    <t>6.2.6.f. Publicar el registro de las observaciones de las veedurías.</t>
  </si>
  <si>
    <t>Publicar información, datos e indicadores que sirvan de insumos para el análisis de resultados y avances de la gestión en las acciones de participación para el control social y las veedurías ciudadanas.</t>
  </si>
  <si>
    <t>En el informe: INFORME DE GESTIÓN RENDICIÓN DE CUENTAS vigencia 2021 SUBRES SUR OCCIDENTE ESE (1).pdf en la pagina 81 se evidencian los Resultados de Plan de Acción Participación Comunitaria con cumnplimiento al 100% ; conviene revisar y dar cumplimiento a publicar información, datos e indicadores que sirvan de insumos para el análisis de resultados y avances de la gestión en las acciones de participación para el control social y las veedurías ciudadanas.</t>
  </si>
  <si>
    <t>6.2.6.g. Acciones de mejora.</t>
  </si>
  <si>
    <t>Publicar la información sobre las acciones de mejora y correctivos incorporados en la planeación institucional que se tomaron con base en las acciones de control social y veedurías ciudadanas.</t>
  </si>
  <si>
    <t>En elinforme INFORME DE GESTIÓN RENDICIÓN DE CUENTAS vigencia 2021 SUBRES SUR OCCIDENTE ESE (1).pdf en la pagina 81 seevidencian los Resultados de Plan de Acción Participación Comunitaria con cumnplimiento al 100%  registra la inclusión de la acción: Articular acciones con los veedores para favorecer el control social en la entidad.</t>
  </si>
  <si>
    <t>7. DATOS ABIERTOS.</t>
  </si>
  <si>
    <t>7.1 Instrumentos de gestión de la información.</t>
  </si>
  <si>
    <t xml:space="preserve">7.1 Instrumentos de gestión de la información: </t>
  </si>
  <si>
    <t>Los sujetos obligados deberán publicar la información que le corresponda, así: 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t>
  </si>
  <si>
    <t>7.1.1 Registros de activos de información:</t>
  </si>
  <si>
    <t xml:space="preserve">De conformidad a lo establecido en el Decreto 103 de 2015, el Registro de Activos de Información y el índice de Información Clasificada y reservada deben estar publicados en el portal de datos abiertos del Estado Colombiano www.datos.gov.co </t>
  </si>
  <si>
    <t xml:space="preserve">7.1.1.a. Nombre o título de la categoría de la información. </t>
  </si>
  <si>
    <t>Término con que se da a conocer el nombre o asunto de la información.</t>
  </si>
  <si>
    <t>Resolución 1519 de 2020,Anexo técnico 2, Art. 35 y 36 del Decreto 103 de 2021, artículo 2.1.1.2.1.4 del Decreto 1081 del 2015.</t>
  </si>
  <si>
    <t>Se evidencia cumplimiento al requerimiento. Se anexa soporte de cumplimiento y verificación.</t>
  </si>
  <si>
    <t>7.1.1.b.  Descripción del contenido la categoría de información.</t>
  </si>
  <si>
    <t xml:space="preserve"> Define brevemente de qué se trata la información.</t>
  </si>
  <si>
    <t xml:space="preserve">7.1.1.c. Idioma. </t>
  </si>
  <si>
    <t xml:space="preserve"> Establece el Idioma, lengua o dialecto en que se encuentra la información.</t>
  </si>
  <si>
    <t xml:space="preserve">7.1.1.d.   Medio de conservación y/o soporte. </t>
  </si>
  <si>
    <t>Establece el soporte en el que se encuentra la información: documento físico, medio electrónico o por algún otro tipo de formato audio visual entre otros (físico, análogo o digital- electrónico).</t>
  </si>
  <si>
    <t>7.1.1.e.  Formato.</t>
  </si>
  <si>
    <t>Identifica la forma, tamaño o modo en la que se presenta la información o se permite su visualización o consulta, tales como: hoja de cálculo, imagen, audio, video, documento de texto, etc.</t>
  </si>
  <si>
    <t>7.1.1.f. Información publicada o disponible.</t>
  </si>
  <si>
    <t>Indica si la información está publicada o disponible para ser solicitada, señalando dónde está publicada y/o dónde se puede consultar o solicitar.</t>
  </si>
  <si>
    <t>7.1.1.g.  Enlace a www.datos.gov.co.</t>
  </si>
  <si>
    <t>Parágrafo del artículo 2.1.1.2.1.4 del Decreto 1081 del 2020: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vigente.</t>
  </si>
  <si>
    <t>7.1.2 Índice de información clasificada y reservada:</t>
  </si>
  <si>
    <t xml:space="preserve">De conformidad a lo establecido en el Decreto 103 de 2015, el Registro de Activos de Información y el índice de Información Clasificada y reservada deben estar publicados en el portal de datos abiertos del Estado Colombiano www.datos.gov.co. </t>
  </si>
  <si>
    <t>7.1.2.a. Nombre o título de la categoría de información.</t>
  </si>
  <si>
    <t>Resolución 1519 de 2020,Anexo técnico 2, Art. 35 y 36 del Decreto 103 de 2015, artículo 2.1.1.2.1.4 del Decreto 1081 del 2015.</t>
  </si>
  <si>
    <t xml:space="preserve">7.1.2.b. Nombre o título de la información. </t>
  </si>
  <si>
    <t>Palabra o frase con que se da a conocer el nombre o asunto de la información.</t>
  </si>
  <si>
    <t xml:space="preserve">7.1.2.c. Idioma.
</t>
  </si>
  <si>
    <t>Establece el Idioma, lengua o dialecto en que se encuentra la información.</t>
  </si>
  <si>
    <t>7.1.2.d. Medio de conservación y/o soporte.</t>
  </si>
  <si>
    <t>Establece el soporte en el que se encuentra la información: documento físico, medio electrónico o por algún otro tipo de formato audio visual entre otros, (físico- análogo o digital- electrónico).</t>
  </si>
  <si>
    <t xml:space="preserve">7.1.2.e. Fecha de generación de la información. </t>
  </si>
  <si>
    <t xml:space="preserve">Identifica el momento de la creación de la información. </t>
  </si>
  <si>
    <t xml:space="preserve">7.1.2.f. Nombre del responsable de la producción de la  información. </t>
  </si>
  <si>
    <t>Corresponde al nombre del área, dependencia o unidad interna, o al nombre de la entidad externa que creó la información.</t>
  </si>
  <si>
    <t>7.1.2.g. Nombre del responsable de la información.</t>
  </si>
  <si>
    <t>Corresponde al nombre del área, dependencia o unidad encargada de la custodia o control de la información para efectos de permitir su acceso.</t>
  </si>
  <si>
    <t>7.1.2.h. Objetivo legítimo de la excepción.</t>
  </si>
  <si>
    <t>La identificación de la excepción que, dentro de las previstas en los artículos 18 y 19 de la Ley 1712 de 2014, cobija la calificación de información reservada o clasificada.</t>
  </si>
  <si>
    <t>7.1.2.i. Fundamento constitucional o legal.</t>
  </si>
  <si>
    <t>El fundamento constitucional o legal que justifican la clasificación o la reserva, señalando expresamente la norma, artículo, inciso o párrafo que la ampara. </t>
  </si>
  <si>
    <t>7.1.2.j. Fundamento jurídico de la excepción.</t>
  </si>
  <si>
    <t>7.1.2.k. Excepción total o parcial.</t>
  </si>
  <si>
    <t>Según sea integral o parcial la calificación, las partes o secciones clasificadas o reservadas.</t>
  </si>
  <si>
    <t>7.1.2.l. Plazo de la clasificación o reserva.</t>
  </si>
  <si>
    <t>El tiempo que cobija la clasificación o reserva.</t>
  </si>
  <si>
    <t>7.1.2.m. Enlace a www.datos.gov.co.</t>
  </si>
  <si>
    <t xml:space="preserve">se evidenció que Solamente se cuenta con dos enlaces frente a la totalidad de la información generada por la Subred Sur Occidente; sin embargo, de acuerdo a la información reportada en los Activos de información; la Subred debe presentar alrededor de 20 reportes a Datos Abiertos, razón por la cual se debe contar con 20 enlaces de dicha información, situación que debe ser tenida en cuenta por la Entidad en procura de actualizar los enlaces faltantes.. </t>
  </si>
  <si>
    <t>7.1.3. Esquema de publicación de la información:</t>
  </si>
  <si>
    <t>7.1.3.a. Nombre o título de la información.</t>
  </si>
  <si>
    <t xml:space="preserve">  Palabra o frase con que se da a conocer el nombre o asunto de la información.</t>
  </si>
  <si>
    <t>Resolución 1519 de 2020,Anexo técnico 2, Art. 41 y 42 del Decreto 103 de 2015.</t>
  </si>
  <si>
    <t>7.1.3. b. Idioma.</t>
  </si>
  <si>
    <t>7.1.3.c. Medio de conservación y/o soporte</t>
  </si>
  <si>
    <t>7.1.3.d. Formato</t>
  </si>
  <si>
    <t xml:space="preserve">7.1.3.e. Fecha de generación de la información </t>
  </si>
  <si>
    <t>Identifica el momento de la creación de la información.</t>
  </si>
  <si>
    <t xml:space="preserve">7.1.3.f. Frecuencia de actualización. </t>
  </si>
  <si>
    <t>Identifica la periodicidad o el segmento de tiempo en el que se debe actualizar la información, de acuerdo a su naturaleza y a la normativa aplicable.</t>
  </si>
  <si>
    <t>7.1.3.g. Lugar de consulta.</t>
  </si>
  <si>
    <t>Indica el lugar donde se encuentra publicado o puede ser consultado el documento, tales como lugar en el sitio web y otro medio en donde se puede descargar y/o acceder a la información cuyo contenido se describe.</t>
  </si>
  <si>
    <t xml:space="preserve">7.1.3.h. Nombre del responsable de la producción de la información. </t>
  </si>
  <si>
    <t>7.1.3.i. Nombre del responsable de la información.</t>
  </si>
  <si>
    <t>Corresponde al nombre del área, dependencia o unidad encargada de la custodia o control de la información para efectos de permitir su acceso</t>
  </si>
  <si>
    <t>7.1.4  Programa de gestión documental:</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</si>
  <si>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</si>
  <si>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7.1.4.a. Plan para facilitar la identificación, gestión, clasificación, organización, conservación y disposición de la información pública, elaborado según lineamientos del Decreto 2609 de 2012, o las normas que lo sustituyan o modifiquen.
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
</t>
  </si>
  <si>
    <t>Resolución 1519 de 2020,Anexo técnico 2, Art. 35 y 36 del Decreto 103 de 2020, Decreto 2609 de 2013.</t>
  </si>
  <si>
    <t>Frente a la política de Gestión Documental, se evidenció el documento publicado en la página Almera el 28 de enero de 2021, bajo el código 01-01-OD-0017; una vez verificado el mismo, se observó que dicha política, se encuentra en proceso de construcción toda vez que el documento no ha sido aprobado por la Oficina de Calidad, ni la alta dirección; en el mismo no se detalla de manera explícita el conjunto ordenado de actividades, en relación con los responsables de la ejecución; de acuerdo con la normatividad vigente aplicable; en el cual se debe señalar la duración de las actividades y el flujo de documentos; así mismo, no se evidenció el diseño de las políticas para la gestión de sus documentos electrónicos, incluyendo políticas de preservación y custodia digital.
Lo descrito anteriormente incumple lo establecido en el Decreto 1080 de 2015, Artículo 2.8.5.4.4, numeral 1 que a la letra dice: “Los sujetos obligados de naturaleza privada que no están cobijados por el Decreto 2609 de 2012, o el que lo complemente o sustituya, deben cumplir, en la elaboración del programa de Gestión Documental, como mínimo con lo siguiente: 1.”Contar con una política de gestión documental aprobada por el sujeto obligado, y el numeral 4. Diseñar políticas para la gestión de sus documentos electrónicos, incluyendo políticas de preservación y custodia digital”.</t>
  </si>
  <si>
    <t xml:space="preserve">7.1.4.b.  Aprobación por parte del Comité de Desarrollo Administrativo (entidades del orden nacional) o la aprobación del Comité Interno de Archivo (entidades del orden territorial). 
</t>
  </si>
  <si>
    <t>Resolución 1519 de 2020,Anexo técnico 2, Art. 35 y 36 del Decreto 103 de 2015, Decreto 2609 de 2014</t>
  </si>
  <si>
    <t>Se evidencia cumplimiento a lo descrito en el artículo 2.8.2.5.8. Del Decreto 1080 de 2015, Único Reglamentario del Sector Cultura, mediante el cual se reglamentan las leyes 594 de 2000 y 1437 de 2011, incluye dentro de los instrumentos archivísticos para la gestión documental el Plan Institucional de Archivos - PINAR; en el artículo 2.8.2.5.10. Señala que todas las entidades del Estado deben formular un Programa de Gestión Documental (PGD), a corto, mediano y largo plazo, como parte del Plan Estratégico Institucional y del Plan de Acción Anual, el cual debe ser publicado dentro de los siguientes treinta (30) días posteriores a su aprobación por parte del Comité de Desarrollo Administrativo, hoy Comité Institucional de Gestión y Desempeño.</t>
  </si>
  <si>
    <t>7.1.5. Tablas de retención documental:</t>
  </si>
  <si>
    <t>Lista de series documentales con sus correspondientes tipos de documentos, a los cuales se les asigna el tiempo de permanencia en cada etapa del ciclo vital de los documentos. </t>
  </si>
  <si>
    <t xml:space="preserve">7.1.5.a. Listado de series, con sus correspondientes tipos documentales, a las cuales se asigna el tiempo de permanencia en cada etapa del ciclo vital de los documentos. </t>
  </si>
  <si>
    <t xml:space="preserve">Resolución 1519 de 2020,Anexo técnico 2, Art. 35 y 36 del Decreto 103 de 2015, Acuerdo 004 de 2013 del Archivo General de la Nación. </t>
  </si>
  <si>
    <t>7.1.5.b. Adoptadas y actualizadas por medio de acto administrativo o documento equivalente de acuerdo con el régimen legal al sujeto obligado, de conformidad con lo establecido por el acuerdo No. 004 de 2013 del Archivo General de la Nación.</t>
  </si>
  <si>
    <t xml:space="preserve">La Oficina de Control Interno no evidenció ni en la página web, ni en el aplicativo Almera el acto administrativo por el cual se aprobaron las tablas de retención documental. Incumpliendo así lo establecido en el Acuerdo 004 de 2013, Artículo “8°. Aprobación: que a la letra dice: Las tablas de retención documental y las tablas de valoración documental deberán ser aprobadas mediante acto administrativo expedido por el Representante Legal de la entidad, previo concepto emitido por el Comité Institucional de Desarrollo Administrativo en el caso de las entidades del orden nacional y por el Comité interno de Archivo en el caso de las entidades del nivel territorial, cuyo sustento deberá quedar consignado en el acta del respectivo comité. </t>
  </si>
  <si>
    <t>7.2. Sección de Datos Abiertos.</t>
  </si>
  <si>
    <t>7.2.1. Habilitar una vista de sus datos en el Portal de Datos Abiertos  (datos.gov.co).</t>
  </si>
  <si>
    <t>Habilitar una vista de sus datos en el Portal de Datos Abiertos
(datos.gov.co).</t>
  </si>
  <si>
    <t>Resolución 1519 de 2020,Anexo técnico 2, Art. 35 y 36 del Decreto 103 de 2015.</t>
  </si>
  <si>
    <t>Los datos abiertos de la Subred Integrada de Salud Sur Occidente E.S.E se encuentran publicados en la plataforma de datos abiertos de Bogotá tal como lo establece la Alta consejería Distrital de TIC de la Alcaldía Mayor de Bogotá en la Circular 006 de 2018
Puede consultarlos en esta sección o en la plataforma de Datos Abiertos de Bogotá en el siguiente enlace:  http://datosabiertos.bogota.gov.co/organization/subred-integrada-de-servicios-de-salud-sur-occidente-e-s-e</t>
  </si>
  <si>
    <t>8. INFORMACIÓN ESPECÍFICA
PARA GRUPOS DE INTERÉS.</t>
  </si>
  <si>
    <t>8.1. Información para  Grupos Específicos.</t>
  </si>
  <si>
    <t>8.1.1. Información para niños, niñas y adolescentes.</t>
  </si>
  <si>
    <t xml:space="preserve">Cada entidad deberá identificar la información específica para grupos de interés, conforme con su caracterización, y como mínimo la siguiente:     -Información para niños, niñas y adolescentes, Información para Mujeres-.  </t>
  </si>
  <si>
    <t>El archivo se ubica en el URL https://www.subredsuroccidente.gov.co/transparencia/informacion-interes/infantil/</t>
  </si>
  <si>
    <t>8.1.2. Información para Mujeres.</t>
  </si>
  <si>
    <t xml:space="preserve">Cada entidad deberá identificar la información específica para grupos de interés, conforme con su caracterización, y como mínimo la siguiente:     -Información para niños, niñas y adolescentes, Información para Mujeres-  </t>
  </si>
  <si>
    <t>El destacados se ubica varios enlaces a losque pueden acceder lasmujeres  como parte de la información especifica de grupos de interés</t>
  </si>
  <si>
    <t xml:space="preserve">8.1.3. Otros de grupos de interés. </t>
  </si>
  <si>
    <t>En la página Institucional se ubica el ítem destacados con varios accesos para gruposde interés dentro de los que se incluye trabaje con nosotros; boletin de mejora, mipres, secop II, Mapa del sitio, encuentra la ruta a tu CAPS mas cercano,covid -19, sintonizate con la Subred, solicitud copia de historia clínica, saluid data observatorio de bogotá entre otros.</t>
  </si>
  <si>
    <t>9. OBLIGACIÓN DE REPORTE DE INFORMACIÓN ESPECÍFICA POR PARTE DE LA ENTIDAD.</t>
  </si>
  <si>
    <t>9.1. Normatividad Especial.</t>
  </si>
  <si>
    <t>9.1.1. Cada sujeto obligado según su naturaleza jurídica reportara en este ítem normatividad especial que les aplique.</t>
  </si>
  <si>
    <t>El sujeto obligado deberá publicar la información, documentos, reportes o datos a los que está obligado por normativa especial, diferente a la referida en otras secciones.</t>
  </si>
  <si>
    <r>
      <t xml:space="preserve">10. INFORMACIÓN TRIBUTARIA EN ENTIDADES TERRITORIALES LOCALES.
</t>
    </r>
    <r>
      <rPr>
        <b/>
        <sz val="10"/>
        <color rgb="FFFF0000"/>
        <rFont val="Calibri"/>
        <family val="2"/>
        <scheme val="minor"/>
      </rPr>
      <t>*</t>
    </r>
    <r>
      <rPr>
        <b/>
        <sz val="10"/>
        <color theme="1"/>
        <rFont val="Calibri"/>
        <family val="2"/>
        <scheme val="minor"/>
      </rPr>
      <t>Esta sección solo aplica para entidades del nivel territorial (Municipios y Distritos) en el que se encontrará información tributaria relevante.</t>
    </r>
  </si>
  <si>
    <t>10.1 Procesos de recaudo de rentas locales.</t>
  </si>
  <si>
    <t>10.1.1. Publicación de los procesos recaudo de rentas locales, incluyendo:  flujogramas, procedimientos y manuales aplicables:</t>
  </si>
  <si>
    <t>10.1.1.a.  Flujogramas.</t>
  </si>
  <si>
    <t xml:space="preserve">Procesos de recaudo de rentas locales. Los Municipios y Distritos publicarán el proceso de recaudo de rentas locales, incluyendo flujogramas, procedimientos y manuales aplicables.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</si>
  <si>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t>En la página web de la entidad no se observa el Proceso de recaudo de rentas locales, donde se incluyan flujogramas.</t>
  </si>
  <si>
    <t>10.1.1.b. Procedimientos.</t>
  </si>
  <si>
    <t>Resolución 1519 de 2020,Anexo técnico 2</t>
  </si>
  <si>
    <t>En la página web de la entidad no se observa el Proceso de recaudo de rentas locales, donde se incluyan procedimientos.</t>
  </si>
  <si>
    <t>10.1.1.c. Manuales aplicables.</t>
  </si>
  <si>
    <t>En la página web de la entidad no se observa el Proceso de recaudo de rentas locales, donde se incluyan manuales aplicables.</t>
  </si>
  <si>
    <t>10.2. Tarifas de liquidación del Impuesto de Industria y Comercio (ICA).</t>
  </si>
  <si>
    <t>10.2.1. Los municipios y distritos deberán publicar los conceptos y las tarifas asociadas a la liquidación del Impuesto de Industria y Comercio (ICA), indicando como mínimo lo siguiente:</t>
  </si>
  <si>
    <r>
      <t xml:space="preserve"> Los municipios y distritos deberán publicar los conceptos y las tarifas asociadas a la liquidación del Impuesto de Industria y Comercio (ICA).  </t>
    </r>
    <r>
      <rPr>
        <b/>
        <sz val="10"/>
        <color indexed="8"/>
        <rFont val="Calibri"/>
        <family val="2"/>
        <scheme val="minor"/>
      </rPr>
      <t xml:space="preserve">De igual modo, sólo deberán cumplir con esta información aquellas entidades que generen información tributaria asociada al Impuesto de Industria y Comercio (ICA). </t>
    </r>
  </si>
  <si>
    <t>10.2.1.a. Acuerdo Municipal/Distrital por el medio del cual se aprueba el impuesto y su tarifa, y demás normativa específica aplicable.</t>
  </si>
  <si>
    <t xml:space="preserve">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</si>
  <si>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t>En la página web de la entidad no se observa publicación de los conceptos y las tarifas asociadas a la liquidación del Impuesto de Industria y Comercio (ICA).</t>
  </si>
  <si>
    <t>10.2.1.b. Sujeto activo.</t>
  </si>
  <si>
    <t>10.2.1.c. Sujeto pasivo.</t>
  </si>
  <si>
    <t>10.2.1.d. Hecho generador.</t>
  </si>
  <si>
    <t xml:space="preserve">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</si>
  <si>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t>10.2.1.e. Hecho imponible.</t>
  </si>
  <si>
    <t>10.2.1.f. Causación.</t>
  </si>
  <si>
    <t>10.2.1.g. Base gravable.</t>
  </si>
  <si>
    <t>10.2.1.h. Tarifa.</t>
  </si>
  <si>
    <t>ÍTEMS DEL MENÚ ATENCIÓN Y SERVICIOS A LA CIUDADANÍA</t>
  </si>
  <si>
    <t xml:space="preserve">  MENÚ "ATENCIÓN Y SERVICIOS A LA CIUDADANÍA."</t>
  </si>
  <si>
    <t>1. Trámites, Otros Procedimientos Administrativos y consultas de acceso a información pública.</t>
  </si>
  <si>
    <t>1.1. Trámites, Otros Procedimientos Administrativos y consultas de acceso a información pública.</t>
  </si>
  <si>
    <t>Los sujetos obligados que tengan el carácter de autoridad, entendidas como los organismos y entidades de la Administración Pública conformada por la Rama Ejecutiva del Poder Público en el orden nacional y territorial y por todos los demás organismos y entidades de naturaleza pública que de manera permanente tienen a su cargo el ejercicio de las actividades y funciones administrativas o la prestación de servicios públicos del Estado colombiano que están señalados en el artículo 2 del Decreto 2106 de 2019, en el artículo 2.2.9.1.1.2 y 2.2.17.1.2 del Decreto 1078 de 2015 por medio del cual se expide el Decreto Único Reglamentario del Sector de Tecnologías de la Información y las Comunicaciones y en particular el Titulo 9, Capítulo 1, sección 1, y del artículo 2 de la Ley 1437 de 2011; deberán adoptar el lineamiento general y guías de sede electrónica, trámites, otros procedimientos administrativos y consultas de acceso a información pública para integrarlas al Portal Único del Estado colombiano aplicando lo señalado en los artículos 60 de la Ley 1437 de 2011, 14 y 15 del Decreto 2106 del 22 de noviembre de 2019 y el artículo 2.2.17.6.1. del título 17 de la parte 2 del libro 2</t>
  </si>
  <si>
    <t>Artículo 2 del Decreto 2106 de 2019,  artículo 2.2.9.1.1.2 y 2.2.17.1.2 del Decreto 1078 de 2015,  Titulo 9, Capítulo 1, sección 1, y del artículo 2 de la Ley 1437 de 2011, artículos 60 de la Ley 1437 de 2011, 14 y 15 del Decreto 2106 del 22 de noviembre de 2019, artículo 2.2.17.6.1. del título 17 de la parte 2 del libro 2.</t>
  </si>
  <si>
    <t>Se evidencia cumplimiento en el siguiente enlace:
https://www.subredsuroccidente.gov.co/transparencia-y-acceso-a-informacion-publica</t>
  </si>
  <si>
    <t>2.  Canales de atención y pida una cita.</t>
  </si>
  <si>
    <t xml:space="preserve">2.1. 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Decreto 2106 de 2019. 
</t>
  </si>
  <si>
    <t>Artículo 14 del Decreto 2106 de 2019.</t>
  </si>
  <si>
    <t>Se evidencia cumplimiento en el siguiente enlace:
https://www.subredsuroccidente.gov.co/transparencia/mecanismos-de-contacto/atencion-ciudadania</t>
  </si>
  <si>
    <t>2.2.. Mecanismo para que el usuario pueda agendar una cita para atención presencial, e indicar los horarios de atención en sedes físicas.</t>
  </si>
  <si>
    <t xml:space="preserve">De conformidad a lo establecido por la Resolución 2893 de 2020, la obligación de habilitar un mecanismo para agendar cita de atención presencial y de indicar los horarios de atención en sedes físicas es de las entidades de naturaleza pública. Las entidades de naturaleza privada podrán habilitar sus propios canales de atención como parte de una buena práctica de gestión pública. </t>
  </si>
  <si>
    <t>Resolución 2893 de 2020.</t>
  </si>
  <si>
    <t>Se evidencia cumplimiento en los siguientes enlaces:
https://www.subredsuroccidente.gov.co/transparencia/tramites-servicios
https://www.gov.co/ficha-tramites-y-servicios/T47491</t>
  </si>
  <si>
    <t>3. PQRSD.</t>
  </si>
  <si>
    <t>3.1. Condiciones técnicas:</t>
  </si>
  <si>
    <t>Los sujetos obligados que, por su regulación específica en la prestación de un servicio público, le apliquen formularios específicos para la atención de sus usuarios, dicho formulario servirá igualmente para atender las solicitudes de información pública y recibir quejas o denuncias. En todo caso, se deberá permitir la recepción de quejas o denuncias anónimas en los términos del formulario referido anteriormente.
Los sujetos obligados podrán implementar, además, nuevas tecnologías de comunicación, habilitando canales de chatbot automatizado y con asistencia humana, así como canales vía mensajería instantánea.</t>
  </si>
  <si>
    <t>3.1. 1. Acuse de recibo.</t>
  </si>
  <si>
    <t>Al momento de enviar el formulario, por parte del usuario, el sistema debe generar un mensaje de confirmación de recibido, indicando la fecha y hora de recepción, informando que por tardar antes de las siguientes 24 horas hábiles se remitirá el número de registro o radicación. Al respecto se sugiere revisar las pautas del Archivo General de la Nación contenidas en el Acuerdo 060 del 2001, o el que lo modifique, subrogue, derogue o adicione.</t>
  </si>
  <si>
    <t>Anexo técnico 2 -Resolución 1519 de 2020- , Acuerdo 060 del 2001.</t>
  </si>
  <si>
    <t>Se confirma recepcion a traves del aplicativo y  del correo registrado a l momento de radicar un formulario, con el respectivo numero de radicado.</t>
  </si>
  <si>
    <t>3.1.2. Validación de campos.</t>
  </si>
  <si>
    <t>El formulario deberá contar con una validación de campos que permita indicar al ciudadano si existen errores en el diligenciamiento o si le hace falta incluir alguna información. El aviso de error debe ser visible y accesible para todos los usuarios.</t>
  </si>
  <si>
    <t>Se observa que el formulario en caso de datos errados o informacion incompleta no dejara radicar la peticion o avanzar en el tramite.</t>
  </si>
  <si>
    <t>3.1.3. Mecanismos para evitar SPAM.</t>
  </si>
  <si>
    <t>El sujeto obligado debe desarrollar mecanismos para evitar la recepción de correos electrónicos enviados de manera automática puedan ser categorizados como no deseados.</t>
  </si>
  <si>
    <t>Se cuenta con el sistema reCAPTCHA, cuyo servicio de seguridad protege el sitio web del fraude y el abuso.</t>
  </si>
  <si>
    <t>3.1.4.  Mecanismo de seguimiento en línea.</t>
  </si>
  <si>
    <t>El sujeto obligado debe habilitar un mecanismo de seguimiento en línea para verificar el estado de la respuesta de la PQRSD.</t>
  </si>
  <si>
    <t>Cuando se crea la peticion, dentro del usuario y la clave asignada, se puede realizar seguimiento a la PQRSD.</t>
  </si>
  <si>
    <t>3.1.4.  Mensaje de falla en el sistema.</t>
  </si>
  <si>
    <t>En caso de existir una falla del sistema durante el proceso de diligenciamiento o envío del formulario, el sujeto debe habilitar un mecanismo para generar un mensaje de falla en el proceso. El mensaje debe indicar el motivo de la falla y la opción que cuenta el usuario para hacer nuevamente su solicitud</t>
  </si>
  <si>
    <t>Durante el uso de la aplicación no se presentaron fallas, por lo que no fue posible su verificacion.</t>
  </si>
  <si>
    <t>3.1.5. Integración con el sistema de PQRSD de la entidad.</t>
  </si>
  <si>
    <t>Las solicitudes de información púbica deben estar vinculados como tipología dentro del sistema de PQRSD del sujeto obligado, a fin de gestionar y hacer seguimiento integral a las solicitudes que reciba.</t>
  </si>
  <si>
    <t>Se observa como tipologia  en el sistema PQRSD la "solicitud de informaciòn"</t>
  </si>
  <si>
    <t>3.1.6.  Disponibilidad del formulario a través de dispositivos móviles.</t>
  </si>
  <si>
    <t>El formulario debe estar disponible para su diligenciamiento y envío a través de dispositivos móviles.</t>
  </si>
  <si>
    <t>Se verifica que a traves de dispositivos mobiles se puede realizar el diligenciamiento del formulario.</t>
  </si>
  <si>
    <t>3.1.7. Seguridad Digital.</t>
  </si>
  <si>
    <t>Los sujetos deberán aplicar las medidas de seguridad digital y de la información referidas en anexo 3 de la presente Resolución.</t>
  </si>
  <si>
    <t>La verificacion de condiciones de seguridad las aplica directamente la Secretaria Genreal, por lo que no es verificable en la Subred.</t>
  </si>
  <si>
    <t>3.2. Condiciones del formulario:</t>
  </si>
  <si>
    <t>3.2.1   Selección de  opción de la PQRSD  (Petición, Queja/Reclamo, Solicitud de Información, Denuncia, Sugerencia/ Propuesta).</t>
  </si>
  <si>
    <t>Incluir una sección de ayuda, con ejemplos, para que el usuario pueda distinguir cada una de las tipologías de PQRSD.</t>
  </si>
  <si>
    <t>Se observa, la opcion de escoger la tipologia de comentario, y ademas si se para con el cursor del mouse en las opciones, se especifica la definicion de cada una de estas</t>
  </si>
  <si>
    <t>3.2.2.  Nombre y Apellidos o Razón Social de la Empresa  o posibilidad de presentar queja/denuncia anónima.</t>
  </si>
  <si>
    <t>O posibilidad de presentar queja/denuncia anónima. Indicar la posibilidad de presentar quejas anónimas, para lo cual, se deben indicar las condiciones para aceptarlas conforme con la siguiente normativa: artículo 38 de la Ley 190 de 1995; artículo 69; de la Ley 734 de 2002 y artículo 81 de la Ley 962 de 2005.</t>
  </si>
  <si>
    <t>Resolución 1519 de 2021, artículo 38 de la Ley 190 de 1995; artículo 69; de la Ley 734 de 2002 y artículo 81 de la Ley 962 de 2005.</t>
  </si>
  <si>
    <t>Se observa el cumplimiento de este item para la presentacion de peticiones anonimas.</t>
  </si>
  <si>
    <t>3.2.3.  Tipo de documento de identidad o el de la empresa ( Cédula de Ciudadanía, NUIP -Número Único de Identificación Personal, Cédula de Extranjería, NIT -Número de Identificación Tributaria-, Pasaporte ).</t>
  </si>
  <si>
    <t>Si es anónima no requiere identificación.</t>
  </si>
  <si>
    <t>Se observa la solicitud de estos items en el formulario, de la misma forma que para las peticiones anonimas no se requiere esta informaciòn.</t>
  </si>
  <si>
    <t>3.2.4 Número de documento de identidad o NIT de la empresa.</t>
  </si>
  <si>
    <t>Anexo técnico 2 -Resolución 1519 de 2020.</t>
  </si>
  <si>
    <t xml:space="preserve">3.2.5.  Modalidad  de  recepción de la  respuesta ( correo electrónico, dirección de correspondencia). </t>
  </si>
  <si>
    <t>Indicar si desea recibir la respuesta por correo electrónico o en la dirección de correspondencia. Si es anónima no requiere la información.</t>
  </si>
  <si>
    <t>Dentro del formulario, no se observa la opcion de escoger la modalidad de recepcion de la respuesta.
Se verificó y se dio cumplimientoal reporte.</t>
  </si>
  <si>
    <t>3.2.6. Correo electrónico.</t>
  </si>
  <si>
    <t>Si es anónima no requiere la información.</t>
  </si>
  <si>
    <t>Se observa la solicitud de este item como requisito en el formulario. En el caso de las peticiones anonimas, no es requisito.</t>
  </si>
  <si>
    <t>3.2.7.  Dirección de correspondencia (Dirección, Barrio/ Vereda / Corregimiento, Municipio/ Distrito, País - en caso que sea diferente al de Colombia).</t>
  </si>
  <si>
    <t>Se observa la solicitud de este item como requisito en el formulario. En el caso de las peticiones anonimas, no es requisito, solo se solicita la ubicación geografica de los hechos motivo de la peticion,</t>
  </si>
  <si>
    <t>3.2.8. Número de contacto.</t>
  </si>
  <si>
    <t>Campo numérico. Si es anónima no requiere la información.</t>
  </si>
  <si>
    <t>3.2.9. Objeto de la PQRSD.</t>
  </si>
  <si>
    <t>Texto, no se requiere justificación</t>
  </si>
  <si>
    <t>Este item se cumple en la opcion de "asunto" del formulario.</t>
  </si>
  <si>
    <t>3.2.10. Adjuntar documentos o anexos.</t>
  </si>
  <si>
    <t>Opción adjuntar documentos</t>
  </si>
  <si>
    <t>Se observa la opcion de adjuntar documentos anexos a la peticòn.</t>
  </si>
  <si>
    <t>3.2.11. Aviso de aceptación de condiciones.</t>
  </si>
  <si>
    <r>
      <t xml:space="preserve">Se deberá colocar la siguiente leyenda explicativa justo antes del botón "enviar"
</t>
    </r>
    <r>
      <rPr>
        <i/>
        <sz val="10"/>
        <color rgb="FF000000"/>
        <rFont val="Calibri"/>
        <family val="2"/>
        <scheme val="minor"/>
      </rPr>
      <t xml:space="preserve">"Al hacer clic el botón enviar, usted acepta la remisión de la PQRS a la entidad (NOMBRE ENTIDAD). Sus datos serán recolectados y tratados conforme con la Política de Tratamiento de Datos. En la opción consulta de PQRSD podrá verificar el estado de la respuesta.
En caso que la solicitud de información sea de naturaleza de identidad reservada, deberá efectuar el respectivo trámite ante la Procuraduría General de la Nación, haciendo clic en el siguiente link: https://www.procuraduria.gov.co/portal/solicitud_informacion_identificacion_reservada.page
Se deberá indicar los términos que aplican en la presentación de quejas anónimas, para lo cual, se deben indicar las condiciones para aceptarlas conforme con la siguiente normativa: artículo 38 de la Ley 190 de 1995; artículo 69; de la Ley 734 de 2002 y artículo 81 de la Ley 962 de 2005". </t>
    </r>
  </si>
  <si>
    <t>Aunque existe el campo para la aceptacion de condiciones, el aviso no cumple con lo exigido en este item.
Se verifico y es conforme</t>
  </si>
  <si>
    <t xml:space="preserve">3.2.12.  Botón "Enviar". </t>
  </si>
  <si>
    <t>El cumplimiento de este item, se da con el boton "registrar peticion"</t>
  </si>
  <si>
    <t>SECCIÓN DE NOTICIAS</t>
  </si>
  <si>
    <t>SECCIÓN DE NOTICIAS.</t>
  </si>
  <si>
    <t>12.1. Sección de Noticias.</t>
  </si>
  <si>
    <t xml:space="preserve">12.1.1. Sección de noticias. </t>
  </si>
  <si>
    <t>En la página principal, el sujeto obligado publicará las noticias más relevantes para la ciudadanía y los grupos de valor. La información deberá publicarse de acuerdo a las pautas o lineamientos en materia de lenguaje claro, accesibilidad y usabilidad.</t>
  </si>
  <si>
    <t>Se observa el cumplimiento de este item para la pagina web de la entidad. "noticias"</t>
  </si>
  <si>
    <t>ANEXO 3.CONDICIONES MÍNIMAS TÉCNICAS Y DE SEGURIDAD DIGITAL</t>
  </si>
  <si>
    <t xml:space="preserve">ANEXO 3. CONDICIONES TÉCNICAS MÍNIMAS  Y DE SEGURIDAD DIGITAL WEB. </t>
  </si>
  <si>
    <t xml:space="preserve">Anexo 3. Condiciones de seguridad digital. </t>
  </si>
  <si>
    <t>a. ¿La entidad ha implementado una política de seguridad digital y de seguridad de la información, de conformidad con el artículo 6 y el Anexo 3 de la Resolución MinTIC 1519 de 2020?</t>
  </si>
  <si>
    <r>
      <t xml:space="preserve">Proporcione </t>
    </r>
    <r>
      <rPr>
        <b/>
        <sz val="10"/>
        <color rgb="FF000000"/>
        <rFont val="Calibri"/>
        <family val="2"/>
        <scheme val="minor"/>
      </rPr>
      <t xml:space="preserve">únicamente para la Procuraduría General de la Nación </t>
    </r>
    <r>
      <rPr>
        <sz val="10"/>
        <color indexed="8"/>
        <rFont val="Calibri"/>
        <family val="2"/>
        <scheme val="minor"/>
      </rPr>
      <t xml:space="preserve"> el enlace o URL  correspondiente a la carpeta (repositorio virtual tipo </t>
    </r>
    <r>
      <rPr>
        <i/>
        <sz val="10"/>
        <color rgb="FF000000"/>
        <rFont val="Calibri"/>
        <family val="2"/>
        <scheme val="minor"/>
      </rPr>
      <t xml:space="preserve">drive) </t>
    </r>
    <r>
      <rPr>
        <sz val="10"/>
        <color rgb="FF000000"/>
        <rFont val="Calibri"/>
        <family val="2"/>
        <scheme val="minor"/>
      </rPr>
      <t>donde se encuentre alojada la política de seguridad digital y de seguridad de la información de su entidad.</t>
    </r>
    <r>
      <rPr>
        <sz val="10"/>
        <color indexed="8"/>
        <rFont val="Calibri"/>
        <family val="2"/>
        <scheme val="minor"/>
      </rPr>
      <t xml:space="preserve"> La obligación de cumplir con el anexo 3 de seguridad aplica a todos los sujetos obligados referidos en el artículo 5 de la Ley 1712 de 2014.</t>
    </r>
  </si>
  <si>
    <t xml:space="preserve">Anexo técnico 3 - Resolución 1519 de 2020-, Ley 1581 de 2012, Decreto 1074 de 2015 Artículos 2.1.1.1.2 y 2.1.1.3.1.1 </t>
  </si>
  <si>
    <t>Se observa en el aplicativo ALMERA, el establecimiento de las dos politicas en mencion.</t>
  </si>
  <si>
    <t>b. ¿La entidad ha adoptado el Modelo de Seguridad y Privacidad de la Información (MSPI), recomendado por la Dirección de Gobierno Digital del Ministerio de Tecnologías de la Información y las Comunicaciones?</t>
  </si>
  <si>
    <r>
      <t xml:space="preserve">Proporcione  el enlace o URL  correspondiente </t>
    </r>
    <r>
      <rPr>
        <i/>
        <sz val="10"/>
        <color rgb="FF000000"/>
        <rFont val="Calibri"/>
        <family val="2"/>
        <scheme val="minor"/>
      </rPr>
      <t xml:space="preserve"> </t>
    </r>
    <r>
      <rPr>
        <sz val="10"/>
        <color rgb="FF000000"/>
        <rFont val="Calibri"/>
        <family val="2"/>
        <scheme val="minor"/>
      </rPr>
      <t>donde se pueda verificar evidencia de la implementación del MSPI</t>
    </r>
    <r>
      <rPr>
        <sz val="10"/>
        <color indexed="8"/>
        <rFont val="Calibri"/>
        <family val="2"/>
        <scheme val="minor"/>
      </rPr>
      <t>.  La obligación de cumplir con el anexo 3 de seguridad aplica a todos los sujetos obligados referidos en el artículo 5 de la Ley 1712 de 2014.</t>
    </r>
  </si>
  <si>
    <t>Anexo técnico 3 - Resolución 1519 de 2020.</t>
  </si>
  <si>
    <t>La entidad si ha adoptado el modelo de seguridad y privacidad de la información, del cual se van ejecutando anualmente a través del documento "13-00-PL-0004 Plan de acción de seguridad y privacidad de la información" para cada vigencia.
Actualmente se cuenta con las siguientes documentos:
1. Cronograma de ejecución de Seguridad de la Informacion
2. Autodiagnostico de seguridad y privacidad
3. plan de Accion de seguridad y privacidad de la información
4.Política de Seguridad y Privacidad
de la Información
5, Politicas de TI, las cuales estan en el Manual de SEguridad de la información
6. Procedimientos de seguridad de la
información - Manual de Seguridad de la informacion
7. Roles y responsabilidades de
seguridad y privacidad de la
información.
8. Inventario de activos de
información.
9, Inventario de activos alineados con gestion documental (Esquema de publicacion, Indice de informacion clasificada y reservada)
10. Plan de tratamiento de Riesgos
11. Plan de Comunicaciones
Documentacion que se encuentra en el aplicativo ALMERA</t>
  </si>
  <si>
    <t>https://www.subredsuroccidente.gov.co/sites/default/files/mecanismos-contacto/01-01-OD-0029%20%20Pol%C3%ADtica%20de%20de%20seguridad%20y%20privacidad%20de%20la%20informacion.pdf</t>
  </si>
  <si>
    <r>
      <t xml:space="preserve">c. En caso de que la entidad haya sufrido algún incidente de seguridad de la información en el último año ¿esta  ha comunicado los incidentes a la Superintendencia de Industria y Comercio, y en caso de ser graves o muy graves al Grupo de Respuestas a Incidentes de Seguridad Informática del Gobierno Nacional (CSIRT)?*
</t>
    </r>
    <r>
      <rPr>
        <b/>
        <sz val="10"/>
        <color rgb="FF000000"/>
        <rFont val="Calibri"/>
        <family val="2"/>
        <scheme val="minor"/>
      </rPr>
      <t>(En caso de</t>
    </r>
    <r>
      <rPr>
        <sz val="10"/>
        <color indexed="8"/>
        <rFont val="Calibri"/>
        <family val="2"/>
        <scheme val="minor"/>
      </rPr>
      <t xml:space="preserve"> </t>
    </r>
    <r>
      <rPr>
        <b/>
        <sz val="10"/>
        <color rgb="FF000000"/>
        <rFont val="Calibri"/>
        <family val="2"/>
        <scheme val="minor"/>
      </rPr>
      <t xml:space="preserve">no haber sufrido incidentes, seleccione la opción "no aplica") </t>
    </r>
  </si>
  <si>
    <r>
      <t xml:space="preserve">En caso de haber sufrido un incidente de seguridad de la información, proporcione  el enlace o URL  correspondiente </t>
    </r>
    <r>
      <rPr>
        <i/>
        <sz val="10"/>
        <color rgb="FF000000"/>
        <rFont val="Calibri"/>
        <family val="2"/>
        <scheme val="minor"/>
      </rPr>
      <t xml:space="preserve"> </t>
    </r>
    <r>
      <rPr>
        <sz val="10"/>
        <color rgb="FF000000"/>
        <rFont val="Calibri"/>
        <family val="2"/>
        <scheme val="minor"/>
      </rPr>
      <t xml:space="preserve">donde se pueda verificar evidencia de la comunicación correspondiente </t>
    </r>
    <r>
      <rPr>
        <sz val="10"/>
        <color indexed="8"/>
        <rFont val="Calibri"/>
        <family val="2"/>
        <scheme val="minor"/>
      </rPr>
      <t xml:space="preserve"> La obligación de cumplir con el anexo 3 de seguridad aplica a todos los sujetos obligados referidos en el artículo 5 de la Ley 1712 de 2014.</t>
    </r>
  </si>
  <si>
    <t>Anexo técnico 3 - Resolución 1519 de 2020-, Ley 1581 de 2012,  Decreto 1074 de 2015.</t>
  </si>
  <si>
    <t>No se han presentado incidentes de seguridad en la Subred Sur Occidente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</si>
</sst>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indexed="8"/>
      <name val="Calibri"/>
      <family val="2"/>
      <scheme val="minor"/>
    </font>
    <font>
      <u/>
      <sz val="11"/>
      <color theme="10"/>
      <name val="Calibri"/>
      <family val="2"/>
      <scheme val="minor"/>
    </font>
    <font>
      <b/>
      <sz val="18"/>
      <name val="Calibri"/>
      <family val="2"/>
    </font>
    <font>
      <sz val="18"/>
      <color indexed="8"/>
      <name val="Calibri"/>
      <family val="2"/>
      <scheme val="minor"/>
    </font>
    <font>
      <sz val="12"/>
      <name val="Calibri"/>
      <family val="2"/>
    </font>
    <font>
      <b/>
      <sz val="12"/>
      <name val="Calibri"/>
      <family val="2"/>
    </font>
    <font>
      <sz val="10"/>
      <name val="Calibri"/>
      <family val="2"/>
    </font>
    <font>
      <sz val="10"/>
      <color indexed="8"/>
      <name val="Calibri"/>
      <family val="2"/>
      <scheme val="minor"/>
    </font>
    <font>
      <b/>
      <sz val="10"/>
      <color theme="0"/>
      <name val="Calibri"/>
      <family val="2"/>
    </font>
    <font>
      <b/>
      <sz val="10"/>
      <name val="Calibri"/>
      <family val="2"/>
    </font>
    <font>
      <sz val="9"/>
      <color indexed="8"/>
      <name val="Calibri"/>
      <family val="2"/>
      <scheme val="minor"/>
    </font>
    <font>
      <sz val="10"/>
      <color theme="1"/>
      <name val="Calibri"/>
      <family val="2"/>
    </font>
    <font>
      <b/>
      <sz val="10"/>
      <color theme="1"/>
      <name val="Calibri"/>
      <family val="2"/>
    </font>
    <font>
      <b/>
      <i/>
      <sz val="10"/>
      <name val="Calibri"/>
      <family val="2"/>
    </font>
    <font>
      <sz val="10"/>
      <color rgb="FF000000"/>
      <name val="Calibri"/>
      <family val="2"/>
    </font>
    <font>
      <sz val="10"/>
      <color rgb="FFFF0000"/>
      <name val="Calibri"/>
      <family val="2"/>
    </font>
    <font>
      <b/>
      <sz val="10"/>
      <color rgb="FF000000"/>
      <name val="Calibri"/>
      <family val="2"/>
    </font>
    <font>
      <sz val="10"/>
      <name val="Robotolight"/>
    </font>
    <font>
      <b/>
      <sz val="10"/>
      <color indexed="8"/>
      <name val="Calibri"/>
      <family val="2"/>
      <scheme val="minor"/>
    </font>
    <font>
      <i/>
      <sz val="10"/>
      <name val="Calibri"/>
      <family val="2"/>
    </font>
    <font>
      <b/>
      <sz val="10"/>
      <color theme="1"/>
      <name val="Calibri"/>
      <family val="2"/>
      <scheme val="minor"/>
    </font>
    <font>
      <b/>
      <sz val="10"/>
      <name val="Calibri"/>
      <family val="2"/>
      <scheme val="minor"/>
    </font>
    <font>
      <sz val="10"/>
      <name val="Calibri"/>
      <family val="2"/>
      <scheme val="minor"/>
    </font>
    <font>
      <sz val="12"/>
      <color rgb="FF000000"/>
      <name val="Arial"/>
      <family val="2"/>
    </font>
    <font>
      <b/>
      <sz val="10"/>
      <color rgb="FF000000"/>
      <name val="Calibri"/>
      <family val="2"/>
      <scheme val="minor"/>
    </font>
    <font>
      <u/>
      <sz val="10"/>
      <name val="Calibri"/>
      <family val="2"/>
    </font>
    <font>
      <sz val="10"/>
      <name val="Calibri"/>
    </font>
    <font>
      <sz val="10"/>
      <color rgb="FF000000"/>
      <name val="Calibri"/>
    </font>
    <font>
      <b/>
      <u/>
      <sz val="10"/>
      <name val="Calibri"/>
      <family val="2"/>
    </font>
    <font>
      <b/>
      <u/>
      <sz val="10"/>
      <color indexed="8"/>
      <name val="Calibri"/>
      <family val="2"/>
      <scheme val="minor"/>
    </font>
    <font>
      <sz val="10"/>
      <color rgb="FF000000"/>
      <name val="Calibri"/>
      <family val="2"/>
      <scheme val="minor"/>
    </font>
    <font>
      <sz val="10"/>
      <color theme="1"/>
      <name val="Calibri"/>
      <family val="2"/>
      <scheme val="minor"/>
    </font>
    <font>
      <sz val="10"/>
      <color theme="1"/>
      <name val="Work Sans"/>
    </font>
    <font>
      <i/>
      <sz val="10"/>
      <color theme="1"/>
      <name val="Calibri"/>
      <family val="2"/>
      <scheme val="minor"/>
    </font>
    <font>
      <sz val="8"/>
      <color rgb="FF000000"/>
      <name val="Calibri"/>
      <family val="2"/>
    </font>
    <font>
      <b/>
      <sz val="10"/>
      <color rgb="FFFF0000"/>
      <name val="Calibri"/>
      <family val="2"/>
      <scheme val="minor"/>
    </font>
    <font>
      <b/>
      <sz val="11"/>
      <name val="Calibri"/>
      <family val="2"/>
    </font>
    <font>
      <sz val="8"/>
      <color rgb="FF000000"/>
      <name val="Calibri"/>
    </font>
    <font>
      <sz val="11"/>
      <name val="Calibri"/>
      <family val="2"/>
    </font>
    <font>
      <sz val="9"/>
      <name val="Calibri"/>
    </font>
    <font>
      <sz val="8"/>
      <name val="Calibri"/>
    </font>
    <font>
      <i/>
      <sz val="10"/>
      <color rgb="FF000000"/>
      <name val="Calibri"/>
      <family val="2"/>
      <scheme val="minor"/>
    </font>
    <font>
      <sz val="11"/>
      <color rgb="FF000000"/>
      <name val="Calibri"/>
      <family val="2"/>
    </font>
  </fonts>
  <fills count="12">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rgb="FFAEAAAA"/>
        <bgColor indexed="64"/>
      </patternFill>
    </fill>
    <fill>
      <patternFill patternType="solid">
        <fgColor theme="0" tint="-0.249977111117893"/>
        <bgColor indexed="64"/>
      </patternFill>
    </fill>
    <fill>
      <patternFill patternType="solid">
        <fgColor rgb="FFD9D9D9"/>
        <bgColor indexed="64"/>
      </patternFill>
    </fill>
    <fill>
      <patternFill patternType="solid">
        <fgColor rgb="FFFFFFFF"/>
        <bgColor rgb="FF000000"/>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rgb="FF000000"/>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308">
    <xf numFmtId="0" fontId="0" fillId="0" borderId="0" xfId="0"/>
    <xf numFmtId="0" fontId="3" fillId="0" borderId="0" xfId="0" applyFont="1"/>
    <xf numFmtId="0" fontId="7" fillId="0" borderId="0" xfId="0" applyFont="1"/>
    <xf numFmtId="0" fontId="8" fillId="2" borderId="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6" xfId="0" applyFont="1" applyFill="1" applyBorder="1" applyAlignment="1">
      <alignment horizontal="center" vertical="center"/>
    </xf>
    <xf numFmtId="0" fontId="10" fillId="0" borderId="19"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19" xfId="0" applyFont="1" applyBorder="1" applyAlignment="1">
      <alignment vertical="top" wrapText="1"/>
    </xf>
    <xf numFmtId="0" fontId="10" fillId="0" borderId="22" xfId="0" applyFont="1" applyBorder="1" applyAlignment="1">
      <alignment horizontal="justify"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4" borderId="22" xfId="0" applyFont="1" applyFill="1" applyBorder="1" applyAlignment="1">
      <alignment horizontal="center" vertical="center" wrapText="1"/>
    </xf>
    <xf numFmtId="0" fontId="10" fillId="0" borderId="25" xfId="0" applyFont="1" applyBorder="1" applyAlignment="1">
      <alignment horizontal="justify" vertical="center" wrapText="1"/>
    </xf>
    <xf numFmtId="0" fontId="6" fillId="0" borderId="25" xfId="0" applyFont="1" applyBorder="1" applyAlignment="1">
      <alignment vertical="center" wrapText="1"/>
    </xf>
    <xf numFmtId="0" fontId="7" fillId="0" borderId="26" xfId="0" applyFont="1" applyBorder="1" applyAlignment="1">
      <alignment vertical="center"/>
    </xf>
    <xf numFmtId="0" fontId="7" fillId="0" borderId="26" xfId="0" applyFont="1" applyBorder="1" applyAlignment="1">
      <alignment horizontal="center" vertical="center"/>
    </xf>
    <xf numFmtId="0" fontId="9" fillId="0" borderId="27" xfId="0" applyFont="1" applyBorder="1" applyAlignment="1">
      <alignment horizontal="center" vertical="center" wrapText="1"/>
    </xf>
    <xf numFmtId="0" fontId="6" fillId="5" borderId="22" xfId="0" applyFont="1" applyFill="1" applyBorder="1" applyAlignment="1">
      <alignment horizontal="center" vertical="center" wrapText="1"/>
    </xf>
    <xf numFmtId="0" fontId="7" fillId="5" borderId="22" xfId="0" applyFont="1" applyFill="1" applyBorder="1" applyAlignment="1">
      <alignment horizontal="center" vertical="center"/>
    </xf>
    <xf numFmtId="0" fontId="7" fillId="0" borderId="0" xfId="0" applyFont="1" applyAlignment="1">
      <alignment horizontal="left" vertical="top"/>
    </xf>
    <xf numFmtId="0" fontId="13" fillId="7" borderId="19" xfId="0" applyFont="1" applyFill="1" applyBorder="1" applyAlignment="1">
      <alignment vertical="center" wrapText="1"/>
    </xf>
    <xf numFmtId="0" fontId="7" fillId="7" borderId="19" xfId="0" applyFont="1" applyFill="1" applyBorder="1" applyAlignment="1">
      <alignment horizontal="justify" vertical="center" wrapText="1"/>
    </xf>
    <xf numFmtId="0" fontId="6" fillId="4" borderId="19" xfId="0" applyFont="1" applyFill="1" applyBorder="1" applyAlignment="1">
      <alignment horizontal="justify" vertical="center" wrapText="1"/>
    </xf>
    <xf numFmtId="0" fontId="6" fillId="4" borderId="19" xfId="0" applyFont="1" applyFill="1" applyBorder="1" applyAlignment="1">
      <alignment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4" fillId="0" borderId="19" xfId="0" applyFont="1" applyBorder="1" applyAlignment="1">
      <alignment horizontal="left" vertical="top" wrapText="1"/>
    </xf>
    <xf numFmtId="0" fontId="9" fillId="8" borderId="22" xfId="0" applyFont="1" applyFill="1" applyBorder="1" applyAlignment="1">
      <alignment horizontal="justify" vertical="center" wrapText="1"/>
    </xf>
    <xf numFmtId="0" fontId="6" fillId="7" borderId="22" xfId="0" applyFont="1" applyFill="1" applyBorder="1" applyAlignment="1">
      <alignment horizontal="justify" vertical="center" wrapText="1"/>
    </xf>
    <xf numFmtId="0" fontId="6" fillId="4" borderId="22" xfId="0" applyFont="1" applyFill="1" applyBorder="1" applyAlignment="1">
      <alignment horizontal="justify" vertical="center" wrapText="1"/>
    </xf>
    <xf numFmtId="0" fontId="6" fillId="4" borderId="22" xfId="0" applyFont="1" applyFill="1" applyBorder="1" applyAlignment="1">
      <alignment vertical="center" wrapText="1"/>
    </xf>
    <xf numFmtId="0" fontId="14" fillId="0" borderId="22" xfId="0" applyFont="1" applyBorder="1" applyAlignment="1">
      <alignment horizontal="center" vertical="center"/>
    </xf>
    <xf numFmtId="0" fontId="14" fillId="0" borderId="22" xfId="0" applyFont="1" applyBorder="1" applyAlignment="1">
      <alignment horizontal="left" vertical="top" wrapText="1"/>
    </xf>
    <xf numFmtId="0" fontId="17" fillId="0" borderId="30" xfId="0" applyFont="1" applyBorder="1" applyAlignment="1">
      <alignment horizontal="left" vertical="top" wrapText="1"/>
    </xf>
    <xf numFmtId="0" fontId="7" fillId="0" borderId="0" xfId="0" applyFont="1" applyAlignment="1">
      <alignment horizontal="center" vertical="center"/>
    </xf>
    <xf numFmtId="0" fontId="6" fillId="7" borderId="25" xfId="0" applyFont="1" applyFill="1" applyBorder="1" applyAlignment="1">
      <alignment horizontal="justify" vertical="center" wrapText="1"/>
    </xf>
    <xf numFmtId="0" fontId="14" fillId="0" borderId="31" xfId="0" applyFont="1" applyBorder="1" applyAlignment="1">
      <alignment horizontal="left" vertical="top" wrapText="1"/>
    </xf>
    <xf numFmtId="0" fontId="6" fillId="7" borderId="19" xfId="0" applyFont="1" applyFill="1" applyBorder="1" applyAlignment="1">
      <alignment horizontal="justify" vertical="center" wrapText="1"/>
    </xf>
    <xf numFmtId="0" fontId="7" fillId="0" borderId="19" xfId="0" applyFont="1" applyBorder="1" applyAlignment="1">
      <alignment horizontal="justify" vertical="center" wrapText="1"/>
    </xf>
    <xf numFmtId="0" fontId="6" fillId="0" borderId="20" xfId="0" applyFont="1" applyBorder="1" applyAlignment="1">
      <alignment horizontal="justify" vertical="center" wrapText="1"/>
    </xf>
    <xf numFmtId="0" fontId="14" fillId="0" borderId="30" xfId="0" applyFont="1" applyBorder="1" applyAlignment="1">
      <alignment horizontal="left" vertical="top" wrapText="1"/>
    </xf>
    <xf numFmtId="0" fontId="7"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9" fillId="7" borderId="22" xfId="0" applyFont="1" applyFill="1" applyBorder="1" applyAlignment="1">
      <alignment horizontal="left" vertical="center" wrapText="1"/>
    </xf>
    <xf numFmtId="0" fontId="18" fillId="7" borderId="22" xfId="0" applyFont="1" applyFill="1" applyBorder="1" applyAlignment="1">
      <alignment vertical="center" wrapText="1"/>
    </xf>
    <xf numFmtId="0" fontId="7" fillId="7" borderId="22" xfId="0" applyFont="1" applyFill="1" applyBorder="1" applyAlignment="1">
      <alignment horizontal="justify" vertical="center" wrapText="1"/>
    </xf>
    <xf numFmtId="0" fontId="7" fillId="0" borderId="23" xfId="0" applyFont="1" applyBorder="1" applyAlignment="1">
      <alignment horizontal="justify" vertical="center" wrapText="1"/>
    </xf>
    <xf numFmtId="0" fontId="14" fillId="11" borderId="22" xfId="0" applyFont="1" applyFill="1" applyBorder="1" applyAlignment="1">
      <alignment horizontal="center" vertical="center" wrapText="1"/>
    </xf>
    <xf numFmtId="0" fontId="14" fillId="11" borderId="22" xfId="0" applyFont="1" applyFill="1" applyBorder="1" applyAlignment="1">
      <alignment horizontal="center" vertical="center"/>
    </xf>
    <xf numFmtId="0" fontId="14" fillId="11" borderId="29" xfId="0" applyFont="1" applyFill="1" applyBorder="1" applyAlignment="1">
      <alignment horizontal="left" vertical="top" wrapText="1"/>
    </xf>
    <xf numFmtId="0" fontId="11" fillId="7" borderId="22" xfId="0" applyFont="1" applyFill="1" applyBorder="1" applyAlignment="1">
      <alignment horizontal="justify" vertical="center" wrapText="1"/>
    </xf>
    <xf numFmtId="0" fontId="6" fillId="0" borderId="22" xfId="0" applyFont="1" applyBorder="1" applyAlignment="1">
      <alignment horizontal="justify" vertical="center" wrapText="1"/>
    </xf>
    <xf numFmtId="0" fontId="14" fillId="0" borderId="29" xfId="0" applyFont="1" applyBorder="1" applyAlignment="1">
      <alignment horizontal="left" vertical="top" wrapText="1"/>
    </xf>
    <xf numFmtId="0" fontId="14" fillId="0" borderId="32" xfId="0" applyFont="1" applyBorder="1" applyAlignment="1">
      <alignment horizontal="left" vertical="top" wrapText="1"/>
    </xf>
    <xf numFmtId="0" fontId="14" fillId="0" borderId="22" xfId="0" applyFont="1" applyBorder="1" applyAlignment="1">
      <alignment horizontal="center" vertical="center" wrapText="1"/>
    </xf>
    <xf numFmtId="0" fontId="6" fillId="0" borderId="33" xfId="0" applyFont="1" applyBorder="1" applyAlignment="1">
      <alignment horizontal="left" vertical="top" wrapText="1"/>
    </xf>
    <xf numFmtId="0" fontId="22" fillId="7" borderId="22" xfId="0" applyFont="1" applyFill="1" applyBorder="1" applyAlignment="1">
      <alignment horizontal="justify" vertical="center" wrapText="1"/>
    </xf>
    <xf numFmtId="0" fontId="22" fillId="4" borderId="22" xfId="0" applyFont="1" applyFill="1" applyBorder="1" applyAlignment="1">
      <alignment horizontal="justify" vertical="center" wrapText="1"/>
    </xf>
    <xf numFmtId="0" fontId="22" fillId="4" borderId="23" xfId="0" applyFont="1" applyFill="1" applyBorder="1" applyAlignment="1">
      <alignment horizontal="justify" vertical="center" wrapText="1"/>
    </xf>
    <xf numFmtId="0" fontId="7" fillId="4" borderId="22" xfId="0" applyFont="1" applyFill="1" applyBorder="1" applyAlignment="1">
      <alignment horizontal="center" vertical="center"/>
    </xf>
    <xf numFmtId="0" fontId="14" fillId="0" borderId="34" xfId="0" applyFont="1" applyBorder="1" applyAlignment="1">
      <alignment vertical="top" wrapText="1"/>
    </xf>
    <xf numFmtId="0" fontId="23" fillId="0" borderId="32" xfId="0" applyFont="1" applyBorder="1" applyAlignment="1">
      <alignment vertical="top" wrapText="1"/>
    </xf>
    <xf numFmtId="0" fontId="23" fillId="0" borderId="35" xfId="0" applyFont="1" applyBorder="1" applyAlignment="1">
      <alignment vertical="top" wrapText="1"/>
    </xf>
    <xf numFmtId="0" fontId="21" fillId="7" borderId="22" xfId="0" applyFont="1" applyFill="1" applyBorder="1" applyAlignment="1">
      <alignment horizontal="left" vertical="center" wrapText="1"/>
    </xf>
    <xf numFmtId="0" fontId="22" fillId="0" borderId="22" xfId="0" applyFont="1" applyBorder="1" applyAlignment="1">
      <alignment horizontal="justify" vertical="center" wrapText="1"/>
    </xf>
    <xf numFmtId="0" fontId="9" fillId="7" borderId="22" xfId="0" applyFont="1" applyFill="1" applyBorder="1" applyAlignment="1">
      <alignment vertical="center" wrapText="1"/>
    </xf>
    <xf numFmtId="0" fontId="18" fillId="7" borderId="22" xfId="0" applyFont="1" applyFill="1" applyBorder="1" applyAlignment="1">
      <alignment horizontal="left" vertical="center" wrapText="1"/>
    </xf>
    <xf numFmtId="0" fontId="7" fillId="0" borderId="22" xfId="0" applyFont="1" applyBorder="1" applyAlignment="1">
      <alignment horizontal="center" vertical="center"/>
    </xf>
    <xf numFmtId="0" fontId="7" fillId="0" borderId="29" xfId="0" applyFont="1" applyBorder="1" applyAlignment="1">
      <alignment horizontal="left" vertical="top" wrapText="1"/>
    </xf>
    <xf numFmtId="0" fontId="7" fillId="0" borderId="29" xfId="0" applyFont="1" applyBorder="1" applyAlignment="1">
      <alignment horizontal="left" vertical="top"/>
    </xf>
    <xf numFmtId="0" fontId="6" fillId="9" borderId="22" xfId="0" applyFont="1" applyFill="1" applyBorder="1" applyAlignment="1">
      <alignment horizontal="justify" vertical="center" wrapText="1"/>
    </xf>
    <xf numFmtId="0" fontId="14" fillId="5" borderId="22" xfId="0" applyFont="1" applyFill="1" applyBorder="1" applyAlignment="1">
      <alignment horizontal="center" vertical="center"/>
    </xf>
    <xf numFmtId="0" fontId="14" fillId="0" borderId="19" xfId="0" applyFont="1" applyBorder="1" applyAlignment="1">
      <alignment horizontal="left" vertical="top"/>
    </xf>
    <xf numFmtId="0" fontId="7" fillId="0" borderId="21" xfId="0" applyFont="1" applyBorder="1" applyAlignment="1">
      <alignment horizontal="center" vertical="center" wrapText="1"/>
    </xf>
    <xf numFmtId="0" fontId="7" fillId="0" borderId="22" xfId="0" applyFont="1" applyBorder="1" applyAlignment="1">
      <alignment horizontal="left" vertical="top" wrapText="1"/>
    </xf>
    <xf numFmtId="0" fontId="7" fillId="0" borderId="22" xfId="0" applyFont="1" applyBorder="1" applyAlignment="1">
      <alignment horizontal="left" vertical="top"/>
    </xf>
    <xf numFmtId="0" fontId="7" fillId="0" borderId="23" xfId="0" applyFont="1" applyBorder="1" applyAlignment="1">
      <alignment horizontal="center" vertical="center"/>
    </xf>
    <xf numFmtId="0" fontId="18" fillId="0" borderId="21" xfId="0" applyFont="1" applyBorder="1" applyAlignment="1">
      <alignment vertical="center" wrapText="1"/>
    </xf>
    <xf numFmtId="0" fontId="18" fillId="0" borderId="22" xfId="0" applyFont="1" applyBorder="1" applyAlignment="1">
      <alignment horizontal="left" vertical="center" wrapText="1"/>
    </xf>
    <xf numFmtId="0" fontId="26" fillId="0" borderId="22" xfId="0" applyFont="1" applyBorder="1" applyAlignment="1">
      <alignment horizontal="center" vertical="center" wrapText="1"/>
    </xf>
    <xf numFmtId="0" fontId="27" fillId="0" borderId="29" xfId="0" applyFont="1" applyBorder="1" applyAlignment="1">
      <alignment horizontal="center" vertical="center"/>
    </xf>
    <xf numFmtId="0" fontId="27" fillId="0" borderId="22" xfId="0" applyFont="1" applyBorder="1" applyAlignment="1">
      <alignment horizontal="center" vertical="center"/>
    </xf>
    <xf numFmtId="0" fontId="27" fillId="0" borderId="22" xfId="0" applyFont="1" applyBorder="1" applyAlignment="1">
      <alignment horizontal="left" vertical="top" wrapText="1"/>
    </xf>
    <xf numFmtId="0" fontId="18" fillId="0" borderId="22" xfId="0" applyFont="1" applyBorder="1" applyAlignment="1">
      <alignment horizontal="left" vertical="center"/>
    </xf>
    <xf numFmtId="0" fontId="26" fillId="5" borderId="22" xfId="0" applyFont="1" applyFill="1" applyBorder="1" applyAlignment="1">
      <alignment horizontal="center" vertical="center" wrapText="1"/>
    </xf>
    <xf numFmtId="0" fontId="27" fillId="5" borderId="22" xfId="0" applyFont="1" applyFill="1" applyBorder="1" applyAlignment="1">
      <alignment horizontal="center" vertical="center"/>
    </xf>
    <xf numFmtId="0" fontId="27" fillId="0" borderId="29" xfId="0" applyFont="1" applyBorder="1" applyAlignment="1">
      <alignment horizontal="left" vertical="top" wrapText="1"/>
    </xf>
    <xf numFmtId="0" fontId="14" fillId="0" borderId="29" xfId="0" applyFont="1" applyBorder="1" applyAlignment="1">
      <alignment horizontal="center" vertical="center"/>
    </xf>
    <xf numFmtId="0" fontId="6" fillId="0" borderId="22" xfId="0" applyFont="1" applyBorder="1" applyAlignment="1">
      <alignment horizontal="left" vertical="top" wrapText="1"/>
    </xf>
    <xf numFmtId="0" fontId="14" fillId="0" borderId="19" xfId="0" applyFont="1" applyBorder="1" applyAlignment="1">
      <alignment horizontal="center" vertical="center"/>
    </xf>
    <xf numFmtId="0" fontId="14" fillId="0" borderId="30" xfId="0" applyFont="1" applyBorder="1" applyAlignment="1">
      <alignment horizontal="center" vertical="center"/>
    </xf>
    <xf numFmtId="0" fontId="6" fillId="0" borderId="19" xfId="0" applyFont="1" applyBorder="1" applyAlignment="1">
      <alignment horizontal="left" vertical="top" wrapText="1"/>
    </xf>
    <xf numFmtId="0" fontId="18" fillId="5" borderId="28" xfId="0" applyFont="1" applyFill="1" applyBorder="1" applyAlignment="1">
      <alignment horizontal="center" vertical="center"/>
    </xf>
    <xf numFmtId="0" fontId="27" fillId="4" borderId="22" xfId="0" applyFont="1" applyFill="1" applyBorder="1" applyAlignment="1">
      <alignment horizontal="left" vertical="top"/>
    </xf>
    <xf numFmtId="0" fontId="27" fillId="0" borderId="28" xfId="0" applyFont="1" applyBorder="1" applyAlignment="1">
      <alignment horizontal="center" vertical="center"/>
    </xf>
    <xf numFmtId="0" fontId="27" fillId="0" borderId="22" xfId="0" applyFont="1" applyBorder="1" applyAlignment="1">
      <alignment horizontal="left" vertical="top"/>
    </xf>
    <xf numFmtId="0" fontId="27" fillId="5" borderId="23" xfId="0" applyFont="1" applyFill="1" applyBorder="1" applyAlignment="1">
      <alignment horizontal="center" vertical="center"/>
    </xf>
    <xf numFmtId="0" fontId="14" fillId="0" borderId="28" xfId="0" applyFont="1" applyBorder="1" applyAlignment="1">
      <alignment horizontal="center" vertical="center"/>
    </xf>
    <xf numFmtId="0" fontId="30" fillId="0" borderId="22" xfId="0" applyFont="1" applyBorder="1" applyAlignment="1">
      <alignment horizontal="justify" vertical="center" wrapText="1"/>
    </xf>
    <xf numFmtId="0" fontId="14" fillId="0" borderId="36" xfId="0" applyFont="1" applyBorder="1" applyAlignment="1">
      <alignment horizontal="center" vertical="center"/>
    </xf>
    <xf numFmtId="0" fontId="27" fillId="0" borderId="19" xfId="0" applyFont="1" applyBorder="1" applyAlignment="1">
      <alignment horizontal="center" vertical="center"/>
    </xf>
    <xf numFmtId="0" fontId="27" fillId="0" borderId="30" xfId="0" applyFont="1" applyBorder="1" applyAlignment="1">
      <alignment horizontal="center" vertical="center"/>
    </xf>
    <xf numFmtId="0" fontId="27" fillId="0" borderId="36" xfId="0" applyFont="1" applyBorder="1" applyAlignment="1">
      <alignment horizontal="center" vertical="center"/>
    </xf>
    <xf numFmtId="0" fontId="24" fillId="9" borderId="22" xfId="0" applyFont="1" applyFill="1" applyBorder="1" applyAlignment="1">
      <alignment horizontal="justify" vertical="center" wrapText="1"/>
    </xf>
    <xf numFmtId="0" fontId="18" fillId="0" borderId="22" xfId="0" applyFont="1" applyBorder="1" applyAlignment="1">
      <alignment horizontal="center" vertical="center" wrapText="1"/>
    </xf>
    <xf numFmtId="0" fontId="27" fillId="0" borderId="19" xfId="0" applyFont="1" applyBorder="1" applyAlignment="1">
      <alignment horizontal="left" vertical="top"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7" fillId="4" borderId="22" xfId="0" applyFont="1" applyFill="1" applyBorder="1" applyAlignment="1">
      <alignment horizontal="justify" vertical="center" wrapText="1"/>
    </xf>
    <xf numFmtId="0" fontId="7" fillId="4" borderId="23" xfId="0" applyFont="1" applyFill="1" applyBorder="1" applyAlignment="1">
      <alignment horizontal="center" vertical="center"/>
    </xf>
    <xf numFmtId="0" fontId="31" fillId="4" borderId="22" xfId="0" applyFont="1" applyFill="1" applyBorder="1" applyAlignment="1">
      <alignment horizontal="justify" vertical="center" wrapText="1"/>
    </xf>
    <xf numFmtId="0" fontId="7" fillId="0" borderId="22" xfId="0" applyFont="1" applyBorder="1" applyAlignment="1">
      <alignment horizontal="justify" vertical="center"/>
    </xf>
    <xf numFmtId="0" fontId="11" fillId="4" borderId="22" xfId="0" applyFont="1" applyFill="1" applyBorder="1" applyAlignment="1">
      <alignment horizontal="justify" vertical="center" wrapText="1"/>
    </xf>
    <xf numFmtId="0" fontId="14" fillId="11" borderId="28" xfId="0" applyFont="1" applyFill="1" applyBorder="1" applyAlignment="1">
      <alignment horizontal="center" vertical="center"/>
    </xf>
    <xf numFmtId="0" fontId="14" fillId="11" borderId="36" xfId="0" applyFont="1" applyFill="1" applyBorder="1" applyAlignment="1">
      <alignment horizontal="center" vertical="center"/>
    </xf>
    <xf numFmtId="0" fontId="18" fillId="5" borderId="22" xfId="0" applyFont="1" applyFill="1" applyBorder="1" applyAlignment="1">
      <alignment horizontal="center" vertical="center"/>
    </xf>
    <xf numFmtId="0" fontId="18" fillId="5" borderId="23" xfId="0" applyFont="1" applyFill="1" applyBorder="1" applyAlignment="1">
      <alignment horizontal="center" vertical="center"/>
    </xf>
    <xf numFmtId="0" fontId="20" fillId="9" borderId="22" xfId="0" applyFont="1" applyFill="1" applyBorder="1" applyAlignment="1">
      <alignment horizontal="justify" vertical="center" wrapText="1"/>
    </xf>
    <xf numFmtId="0" fontId="27" fillId="11" borderId="22" xfId="0" applyFont="1" applyFill="1" applyBorder="1" applyAlignment="1">
      <alignment horizontal="center" vertical="center"/>
    </xf>
    <xf numFmtId="0" fontId="31" fillId="4" borderId="22" xfId="0" applyFont="1" applyFill="1" applyBorder="1" applyAlignment="1">
      <alignment horizontal="justify" vertical="center"/>
    </xf>
    <xf numFmtId="0" fontId="20" fillId="9" borderId="22" xfId="0" applyFont="1" applyFill="1" applyBorder="1" applyAlignment="1">
      <alignment horizontal="justify" vertical="center"/>
    </xf>
    <xf numFmtId="0" fontId="31" fillId="7" borderId="22" xfId="0" applyFont="1" applyFill="1" applyBorder="1" applyAlignment="1">
      <alignment horizontal="justify" vertical="center" wrapText="1"/>
    </xf>
    <xf numFmtId="0" fontId="32" fillId="4" borderId="22" xfId="0" applyFont="1" applyFill="1" applyBorder="1" applyAlignment="1">
      <alignment horizontal="justify" vertical="center" wrapText="1"/>
    </xf>
    <xf numFmtId="0" fontId="14" fillId="11" borderId="22" xfId="0" applyFont="1" applyFill="1" applyBorder="1" applyAlignment="1">
      <alignment horizontal="left" vertical="top" wrapText="1"/>
    </xf>
    <xf numFmtId="0" fontId="31" fillId="0" borderId="22" xfId="0" applyFont="1" applyBorder="1" applyAlignment="1">
      <alignment horizontal="justify" vertical="center" wrapText="1"/>
    </xf>
    <xf numFmtId="0" fontId="34" fillId="11" borderId="22" xfId="0" applyFont="1" applyFill="1" applyBorder="1" applyAlignment="1">
      <alignment horizontal="left" vertical="top" wrapText="1"/>
    </xf>
    <xf numFmtId="0" fontId="32" fillId="0" borderId="22" xfId="0" applyFont="1" applyBorder="1" applyAlignment="1">
      <alignment horizontal="justify" vertical="center"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18" fillId="9" borderId="22" xfId="0" applyFont="1" applyFill="1" applyBorder="1" applyAlignment="1">
      <alignment horizontal="justify" vertical="center" wrapText="1"/>
    </xf>
    <xf numFmtId="0" fontId="18" fillId="4" borderId="22" xfId="0" applyFont="1" applyFill="1" applyBorder="1" applyAlignment="1">
      <alignment horizontal="center" vertical="center"/>
    </xf>
    <xf numFmtId="0" fontId="18" fillId="4" borderId="21"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4" fillId="0" borderId="22" xfId="0" applyFont="1" applyBorder="1" applyAlignment="1">
      <alignment horizontal="left" vertical="top"/>
    </xf>
    <xf numFmtId="0" fontId="7" fillId="0" borderId="25" xfId="0" applyFont="1" applyBorder="1" applyAlignment="1">
      <alignment horizontal="justify" vertical="center"/>
    </xf>
    <xf numFmtId="0" fontId="7" fillId="0" borderId="25" xfId="0" applyFont="1" applyBorder="1" applyAlignment="1">
      <alignment horizontal="justify" vertical="center" wrapText="1"/>
    </xf>
    <xf numFmtId="0" fontId="7" fillId="0" borderId="25" xfId="0" applyFont="1" applyBorder="1" applyAlignment="1">
      <alignment horizontal="center" vertical="center"/>
    </xf>
    <xf numFmtId="0" fontId="20" fillId="0" borderId="27" xfId="0" applyFont="1" applyBorder="1" applyAlignment="1">
      <alignment horizontal="center" vertical="center" wrapText="1"/>
    </xf>
    <xf numFmtId="0" fontId="7" fillId="4" borderId="19" xfId="0" applyFont="1" applyFill="1" applyBorder="1" applyAlignment="1">
      <alignment horizontal="left" vertical="center" wrapText="1"/>
    </xf>
    <xf numFmtId="0" fontId="1" fillId="0" borderId="19" xfId="1" applyBorder="1" applyAlignment="1">
      <alignment horizontal="left" vertical="top" wrapText="1"/>
    </xf>
    <xf numFmtId="0" fontId="1" fillId="11" borderId="19" xfId="1" applyFill="1" applyBorder="1" applyAlignment="1">
      <alignment horizontal="left" vertical="top" wrapText="1"/>
    </xf>
    <xf numFmtId="0" fontId="37" fillId="11" borderId="19" xfId="0" applyFont="1" applyFill="1" applyBorder="1" applyAlignment="1">
      <alignment horizontal="left" vertical="top" wrapText="1"/>
    </xf>
    <xf numFmtId="0" fontId="37" fillId="0" borderId="29" xfId="0" applyFont="1" applyBorder="1" applyAlignment="1">
      <alignment horizontal="left" vertical="top" wrapText="1"/>
    </xf>
    <xf numFmtId="0" fontId="37" fillId="0" borderId="30" xfId="0" applyFont="1" applyBorder="1" applyAlignment="1">
      <alignment horizontal="left" vertical="top" wrapText="1"/>
    </xf>
    <xf numFmtId="0" fontId="39" fillId="0" borderId="19" xfId="0" applyFont="1" applyBorder="1" applyAlignment="1">
      <alignment horizontal="left" vertical="top" wrapText="1"/>
    </xf>
    <xf numFmtId="0" fontId="40" fillId="0" borderId="19" xfId="0" applyFont="1" applyBorder="1" applyAlignment="1">
      <alignment horizontal="left" vertical="top" wrapText="1"/>
    </xf>
    <xf numFmtId="0" fontId="37" fillId="0" borderId="19" xfId="0" applyFont="1" applyBorder="1" applyAlignment="1">
      <alignment horizontal="left" vertical="top" wrapText="1"/>
    </xf>
    <xf numFmtId="0" fontId="27" fillId="0" borderId="31" xfId="0" applyFont="1" applyBorder="1" applyAlignment="1">
      <alignment horizontal="left" vertical="top" wrapText="1"/>
    </xf>
    <xf numFmtId="0" fontId="36" fillId="4" borderId="27" xfId="0" applyFont="1" applyFill="1" applyBorder="1" applyAlignment="1">
      <alignment horizontal="center" vertical="center" wrapText="1"/>
    </xf>
    <xf numFmtId="0" fontId="38" fillId="4" borderId="0" xfId="0" applyFont="1" applyFill="1" applyAlignment="1">
      <alignment horizontal="center" vertical="center" wrapText="1"/>
    </xf>
    <xf numFmtId="0" fontId="18" fillId="4" borderId="37" xfId="0" applyFont="1" applyFill="1" applyBorder="1" applyAlignment="1">
      <alignment horizontal="center" vertical="center" wrapText="1"/>
    </xf>
    <xf numFmtId="0" fontId="7" fillId="0" borderId="31" xfId="0" applyFont="1" applyBorder="1" applyAlignment="1">
      <alignment horizontal="left" vertical="center" wrapText="1"/>
    </xf>
    <xf numFmtId="0" fontId="7" fillId="0" borderId="31" xfId="0" applyFont="1" applyBorder="1" applyAlignment="1">
      <alignment horizontal="left" vertical="center"/>
    </xf>
    <xf numFmtId="0" fontId="7" fillId="0" borderId="31" xfId="0" applyFont="1" applyBorder="1" applyAlignment="1">
      <alignment horizontal="justify" vertical="center" wrapText="1"/>
    </xf>
    <xf numFmtId="0" fontId="31" fillId="0" borderId="31" xfId="0" applyFont="1" applyBorder="1" applyAlignment="1">
      <alignment horizontal="left" vertical="center" wrapText="1"/>
    </xf>
    <xf numFmtId="0" fontId="7" fillId="0" borderId="31" xfId="0" applyFont="1" applyBorder="1" applyAlignment="1">
      <alignment horizontal="center" vertical="center"/>
    </xf>
    <xf numFmtId="0" fontId="7" fillId="0" borderId="38" xfId="0" applyFont="1" applyBorder="1" applyAlignment="1">
      <alignment horizontal="center" vertical="center"/>
    </xf>
    <xf numFmtId="0" fontId="7" fillId="0" borderId="31" xfId="0" applyFont="1" applyBorder="1" applyAlignment="1">
      <alignment horizontal="left" vertical="top"/>
    </xf>
    <xf numFmtId="0" fontId="1" fillId="0" borderId="0" xfId="1" applyFill="1" applyBorder="1" applyAlignment="1">
      <alignment wrapText="1"/>
    </xf>
    <xf numFmtId="0" fontId="7" fillId="0" borderId="13" xfId="0" applyFont="1" applyBorder="1" applyAlignment="1">
      <alignment horizontal="justify" vertical="center" wrapText="1"/>
    </xf>
    <xf numFmtId="0" fontId="14" fillId="0" borderId="14" xfId="0" applyFont="1" applyBorder="1" applyAlignment="1">
      <alignment horizontal="left" vertical="top" wrapText="1"/>
    </xf>
    <xf numFmtId="0" fontId="42" fillId="0" borderId="0" xfId="0" applyFont="1"/>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31" fillId="0" borderId="22" xfId="0" applyFont="1" applyBorder="1" applyAlignment="1">
      <alignment horizontal="justify" vertical="center"/>
    </xf>
    <xf numFmtId="0" fontId="21" fillId="9" borderId="22" xfId="0" applyFont="1" applyFill="1" applyBorder="1" applyAlignment="1">
      <alignment horizontal="justify" vertical="center"/>
    </xf>
    <xf numFmtId="0" fontId="18" fillId="5" borderId="22"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3" xfId="0" applyFont="1" applyBorder="1" applyAlignment="1">
      <alignment horizontal="center" vertical="center" wrapText="1"/>
    </xf>
    <xf numFmtId="0" fontId="36" fillId="4" borderId="18" xfId="0" applyFont="1" applyFill="1" applyBorder="1" applyAlignment="1">
      <alignment horizontal="center" vertical="center" wrapText="1"/>
    </xf>
    <xf numFmtId="0" fontId="36" fillId="4" borderId="21" xfId="0" applyFont="1" applyFill="1" applyBorder="1" applyAlignment="1">
      <alignment horizontal="center" vertical="center" wrapText="1"/>
    </xf>
    <xf numFmtId="0" fontId="36" fillId="4" borderId="24"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5" xfId="0" applyFont="1" applyFill="1" applyBorder="1" applyAlignment="1">
      <alignment horizontal="center" vertical="center" wrapText="1"/>
    </xf>
    <xf numFmtId="0" fontId="31" fillId="9" borderId="23" xfId="0" applyFont="1" applyFill="1" applyBorder="1" applyAlignment="1">
      <alignment horizontal="justify" vertical="center" wrapText="1"/>
    </xf>
    <xf numFmtId="0" fontId="31" fillId="9" borderId="28" xfId="0" applyFont="1" applyFill="1" applyBorder="1" applyAlignment="1">
      <alignment horizontal="justify" vertical="center" wrapText="1"/>
    </xf>
    <xf numFmtId="0" fontId="31" fillId="9" borderId="29" xfId="0" applyFont="1" applyFill="1" applyBorder="1" applyAlignment="1">
      <alignment horizontal="justify" vertical="center" wrapText="1"/>
    </xf>
    <xf numFmtId="0" fontId="18" fillId="9" borderId="23" xfId="0" applyFont="1" applyFill="1" applyBorder="1" applyAlignment="1">
      <alignment horizontal="left" vertical="center"/>
    </xf>
    <xf numFmtId="0" fontId="18" fillId="9" borderId="28" xfId="0" applyFont="1" applyFill="1" applyBorder="1" applyAlignment="1">
      <alignment horizontal="left" vertical="center"/>
    </xf>
    <xf numFmtId="0" fontId="18" fillId="9" borderId="29" xfId="0" applyFont="1" applyFill="1" applyBorder="1" applyAlignment="1">
      <alignment horizontal="left" vertical="center"/>
    </xf>
    <xf numFmtId="0" fontId="18" fillId="9" borderId="23" xfId="0" applyFont="1" applyFill="1" applyBorder="1" applyAlignment="1">
      <alignment horizontal="justify" vertical="center" wrapText="1"/>
    </xf>
    <xf numFmtId="0" fontId="18" fillId="9" borderId="28" xfId="0" applyFont="1" applyFill="1" applyBorder="1" applyAlignment="1">
      <alignment horizontal="justify" vertical="center" wrapText="1"/>
    </xf>
    <xf numFmtId="0" fontId="18" fillId="9" borderId="29" xfId="0" applyFont="1" applyFill="1" applyBorder="1" applyAlignment="1">
      <alignment horizontal="justify" vertical="center" wrapText="1"/>
    </xf>
    <xf numFmtId="0" fontId="18" fillId="4" borderId="21"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2" xfId="0" applyFont="1" applyBorder="1" applyAlignment="1">
      <alignment horizontal="center" vertical="center" wrapText="1"/>
    </xf>
    <xf numFmtId="0" fontId="24" fillId="9" borderId="23" xfId="0" applyFont="1" applyFill="1" applyBorder="1" applyAlignment="1">
      <alignment horizontal="left" vertical="center" wrapText="1"/>
    </xf>
    <xf numFmtId="0" fontId="24" fillId="9" borderId="28" xfId="0" applyFont="1" applyFill="1" applyBorder="1" applyAlignment="1">
      <alignment horizontal="left" vertical="center" wrapText="1"/>
    </xf>
    <xf numFmtId="0" fontId="24" fillId="9" borderId="29"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7" fillId="9" borderId="23" xfId="0" applyFont="1" applyFill="1" applyBorder="1" applyAlignment="1">
      <alignment horizontal="justify" vertical="center" wrapText="1"/>
    </xf>
    <xf numFmtId="0" fontId="7" fillId="9" borderId="28" xfId="0" applyFont="1" applyFill="1" applyBorder="1" applyAlignment="1">
      <alignment horizontal="justify" vertical="center" wrapText="1"/>
    </xf>
    <xf numFmtId="0" fontId="7" fillId="9" borderId="29" xfId="0" applyFont="1" applyFill="1" applyBorder="1" applyAlignment="1">
      <alignment horizontal="justify" vertical="center" wrapText="1"/>
    </xf>
    <xf numFmtId="0" fontId="18" fillId="4" borderId="21" xfId="0" applyFont="1" applyFill="1" applyBorder="1" applyAlignment="1">
      <alignment horizontal="center" vertical="center"/>
    </xf>
    <xf numFmtId="0" fontId="21" fillId="4" borderId="22" xfId="0" applyFont="1" applyFill="1" applyBorder="1" applyAlignment="1">
      <alignment horizontal="center" vertical="center" wrapText="1"/>
    </xf>
    <xf numFmtId="0" fontId="18" fillId="9" borderId="23" xfId="0" applyFont="1" applyFill="1" applyBorder="1" applyAlignment="1">
      <alignment horizontal="left" vertical="center" wrapText="1"/>
    </xf>
    <xf numFmtId="0" fontId="18" fillId="9" borderId="28" xfId="0" applyFont="1" applyFill="1" applyBorder="1" applyAlignment="1">
      <alignment horizontal="left" vertical="center" wrapText="1"/>
    </xf>
    <xf numFmtId="0" fontId="18" fillId="9" borderId="29" xfId="0" applyFont="1" applyFill="1" applyBorder="1" applyAlignment="1">
      <alignment horizontal="left" vertical="center" wrapText="1"/>
    </xf>
    <xf numFmtId="0" fontId="20" fillId="9" borderId="23" xfId="0" applyFont="1" applyFill="1" applyBorder="1" applyAlignment="1">
      <alignment horizontal="justify" vertical="center" wrapText="1"/>
    </xf>
    <xf numFmtId="0" fontId="20" fillId="9" borderId="28" xfId="0" applyFont="1" applyFill="1" applyBorder="1" applyAlignment="1">
      <alignment horizontal="justify" vertical="center" wrapText="1"/>
    </xf>
    <xf numFmtId="0" fontId="20" fillId="9" borderId="29" xfId="0" applyFont="1" applyFill="1" applyBorder="1" applyAlignment="1">
      <alignment horizontal="justify" vertical="center" wrapText="1"/>
    </xf>
    <xf numFmtId="0" fontId="20" fillId="9" borderId="23" xfId="0" applyFont="1" applyFill="1" applyBorder="1" applyAlignment="1">
      <alignment horizontal="left" vertical="center" wrapText="1"/>
    </xf>
    <xf numFmtId="0" fontId="20" fillId="9" borderId="28" xfId="0" applyFont="1" applyFill="1" applyBorder="1" applyAlignment="1">
      <alignment horizontal="left" vertical="center" wrapText="1"/>
    </xf>
    <xf numFmtId="0" fontId="20" fillId="9" borderId="29" xfId="0" applyFont="1" applyFill="1" applyBorder="1" applyAlignment="1">
      <alignment horizontal="left" vertical="center" wrapText="1"/>
    </xf>
    <xf numFmtId="0" fontId="21" fillId="9" borderId="23" xfId="0" applyFont="1" applyFill="1" applyBorder="1" applyAlignment="1">
      <alignment horizontal="justify" vertical="center" wrapText="1"/>
    </xf>
    <xf numFmtId="0" fontId="21" fillId="9" borderId="28" xfId="0" applyFont="1" applyFill="1" applyBorder="1" applyAlignment="1">
      <alignment horizontal="justify" vertical="center" wrapText="1"/>
    </xf>
    <xf numFmtId="0" fontId="21" fillId="9" borderId="29" xfId="0" applyFont="1" applyFill="1" applyBorder="1" applyAlignment="1">
      <alignment horizontal="justify" vertical="center" wrapText="1"/>
    </xf>
    <xf numFmtId="0" fontId="18" fillId="5" borderId="23" xfId="0" applyFont="1" applyFill="1" applyBorder="1" applyAlignment="1">
      <alignment horizontal="center" vertical="center"/>
    </xf>
    <xf numFmtId="0" fontId="18" fillId="5" borderId="28" xfId="0" applyFont="1" applyFill="1" applyBorder="1" applyAlignment="1">
      <alignment horizontal="center" vertical="center"/>
    </xf>
    <xf numFmtId="0" fontId="18" fillId="0" borderId="21" xfId="0" applyFont="1" applyBorder="1" applyAlignment="1">
      <alignment horizontal="center" vertical="center"/>
    </xf>
    <xf numFmtId="0" fontId="20" fillId="0" borderId="22" xfId="0" applyFont="1" applyBorder="1" applyAlignment="1">
      <alignment horizontal="center" vertical="center"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1" fillId="9" borderId="23" xfId="0" applyFont="1" applyFill="1" applyBorder="1" applyAlignment="1">
      <alignment horizontal="left" vertical="center" wrapText="1"/>
    </xf>
    <xf numFmtId="0" fontId="21" fillId="9" borderId="28" xfId="0" applyFont="1" applyFill="1" applyBorder="1" applyAlignment="1">
      <alignment horizontal="left" vertical="center" wrapText="1"/>
    </xf>
    <xf numFmtId="0" fontId="21" fillId="9" borderId="29" xfId="0" applyFont="1" applyFill="1" applyBorder="1" applyAlignment="1">
      <alignment horizontal="left" vertical="center" wrapText="1"/>
    </xf>
    <xf numFmtId="0" fontId="18" fillId="0" borderId="22" xfId="0" applyFont="1" applyBorder="1" applyAlignment="1">
      <alignment horizontal="left" vertical="center" wrapText="1"/>
    </xf>
    <xf numFmtId="0" fontId="18" fillId="0" borderId="25"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3" xfId="0" applyFont="1" applyBorder="1" applyAlignment="1">
      <alignment horizontal="center" vertical="center"/>
    </xf>
    <xf numFmtId="0" fontId="18" fillId="0" borderId="28" xfId="0" applyFont="1" applyBorder="1" applyAlignment="1">
      <alignment horizontal="center" vertical="center"/>
    </xf>
    <xf numFmtId="0" fontId="18" fillId="0" borderId="22" xfId="0" applyFont="1" applyBorder="1" applyAlignment="1">
      <alignment horizontal="left" vertical="center"/>
    </xf>
    <xf numFmtId="0" fontId="9" fillId="9" borderId="23" xfId="0" applyFont="1" applyFill="1" applyBorder="1" applyAlignment="1">
      <alignment horizontal="justify" vertical="center" wrapText="1"/>
    </xf>
    <xf numFmtId="0" fontId="9" fillId="9" borderId="28" xfId="0" applyFont="1" applyFill="1" applyBorder="1" applyAlignment="1">
      <alignment horizontal="justify" vertical="center" wrapText="1"/>
    </xf>
    <xf numFmtId="0" fontId="9" fillId="9" borderId="29" xfId="0" applyFont="1" applyFill="1" applyBorder="1" applyAlignment="1">
      <alignment horizontal="justify" vertical="center" wrapText="1"/>
    </xf>
    <xf numFmtId="0" fontId="9" fillId="5" borderId="23"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24" fillId="0" borderId="21" xfId="0" applyFont="1" applyBorder="1" applyAlignment="1">
      <alignment horizontal="center" vertical="center" wrapText="1"/>
    </xf>
    <xf numFmtId="0" fontId="7" fillId="0" borderId="21" xfId="0" applyFont="1" applyBorder="1" applyAlignment="1">
      <alignment horizontal="center" vertical="center" wrapText="1"/>
    </xf>
    <xf numFmtId="0" fontId="18" fillId="7" borderId="25"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6" fillId="0" borderId="22" xfId="0" applyFont="1" applyBorder="1" applyAlignment="1">
      <alignment horizontal="justify" vertical="center" wrapText="1"/>
    </xf>
    <xf numFmtId="0" fontId="7" fillId="0" borderId="22" xfId="0" applyFont="1" applyBorder="1" applyAlignment="1">
      <alignment horizontal="justify" vertical="center"/>
    </xf>
    <xf numFmtId="0" fontId="18" fillId="10" borderId="23" xfId="0" applyFont="1" applyFill="1" applyBorder="1" applyAlignment="1">
      <alignment horizontal="justify" vertical="center" wrapText="1"/>
    </xf>
    <xf numFmtId="0" fontId="18" fillId="10" borderId="28" xfId="0" applyFont="1" applyFill="1" applyBorder="1" applyAlignment="1">
      <alignment horizontal="justify" vertical="center" wrapText="1"/>
    </xf>
    <xf numFmtId="0" fontId="18" fillId="10" borderId="29" xfId="0" applyFont="1" applyFill="1" applyBorder="1" applyAlignment="1">
      <alignment horizontal="justify" vertical="center" wrapText="1"/>
    </xf>
    <xf numFmtId="0" fontId="9" fillId="5" borderId="16" xfId="0" applyFont="1" applyFill="1" applyBorder="1" applyAlignment="1">
      <alignment horizontal="center" vertical="center" wrapText="1"/>
    </xf>
    <xf numFmtId="0" fontId="9" fillId="7" borderId="22" xfId="0" applyFont="1" applyFill="1" applyBorder="1" applyAlignment="1">
      <alignment horizontal="left" vertical="center" wrapText="1"/>
    </xf>
    <xf numFmtId="0" fontId="6" fillId="5" borderId="23"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9" borderId="23" xfId="0" applyFont="1" applyFill="1" applyBorder="1" applyAlignment="1">
      <alignment horizontal="justify" vertical="center" wrapText="1"/>
    </xf>
    <xf numFmtId="0" fontId="6" fillId="9" borderId="28" xfId="0" applyFont="1" applyFill="1" applyBorder="1" applyAlignment="1">
      <alignment horizontal="justify" vertical="center" wrapText="1"/>
    </xf>
    <xf numFmtId="0" fontId="6" fillId="9" borderId="29" xfId="0" applyFont="1" applyFill="1" applyBorder="1" applyAlignment="1">
      <alignment horizontal="justify" vertical="center" wrapText="1"/>
    </xf>
    <xf numFmtId="0" fontId="18" fillId="7" borderId="22" xfId="0" applyFont="1" applyFill="1" applyBorder="1" applyAlignment="1">
      <alignment horizontal="center" vertical="center" wrapText="1"/>
    </xf>
    <xf numFmtId="0" fontId="21" fillId="7" borderId="22" xfId="0" applyFont="1" applyFill="1" applyBorder="1" applyAlignment="1">
      <alignment horizontal="left" vertical="center" wrapText="1"/>
    </xf>
    <xf numFmtId="0" fontId="9" fillId="0" borderId="18" xfId="0" applyFont="1" applyBorder="1" applyAlignment="1">
      <alignment horizontal="center" vertical="center" wrapText="1"/>
    </xf>
    <xf numFmtId="0" fontId="9" fillId="0" borderId="21" xfId="0" applyFont="1" applyBorder="1" applyAlignment="1">
      <alignment horizontal="center" vertical="center" wrapText="1"/>
    </xf>
    <xf numFmtId="0" fontId="9" fillId="7" borderId="31"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4" fillId="0" borderId="34" xfId="0" applyFont="1" applyBorder="1" applyAlignment="1">
      <alignment horizontal="left" vertical="top" wrapText="1"/>
    </xf>
    <xf numFmtId="0" fontId="14" fillId="0" borderId="32" xfId="0" applyFont="1" applyBorder="1" applyAlignment="1">
      <alignment horizontal="left" vertical="top" wrapText="1"/>
    </xf>
    <xf numFmtId="0" fontId="14" fillId="0" borderId="30" xfId="0" applyFont="1" applyBorder="1" applyAlignment="1">
      <alignment horizontal="left" vertical="top" wrapText="1"/>
    </xf>
    <xf numFmtId="0" fontId="9" fillId="0" borderId="24" xfId="0" applyFont="1" applyBorder="1" applyAlignment="1">
      <alignment horizontal="center" vertical="center" wrapText="1"/>
    </xf>
    <xf numFmtId="0" fontId="13" fillId="7" borderId="22" xfId="0" applyFont="1" applyFill="1" applyBorder="1" applyAlignment="1">
      <alignment horizontal="center" vertical="center" wrapText="1"/>
    </xf>
    <xf numFmtId="0" fontId="11" fillId="9" borderId="23" xfId="0" applyFont="1" applyFill="1" applyBorder="1" applyAlignment="1">
      <alignment horizontal="justify" vertical="center" wrapText="1"/>
    </xf>
    <xf numFmtId="0" fontId="11" fillId="9" borderId="28" xfId="0" applyFont="1" applyFill="1" applyBorder="1" applyAlignment="1">
      <alignment horizontal="justify" vertical="center" wrapText="1"/>
    </xf>
    <xf numFmtId="0" fontId="11" fillId="9" borderId="29" xfId="0" applyFont="1" applyFill="1" applyBorder="1" applyAlignment="1">
      <alignment horizontal="justify" vertical="center" wrapText="1"/>
    </xf>
    <xf numFmtId="0" fontId="9" fillId="10" borderId="23" xfId="0" applyFont="1" applyFill="1" applyBorder="1" applyAlignment="1">
      <alignment horizontal="justify" vertical="center" wrapText="1"/>
    </xf>
    <xf numFmtId="0" fontId="9" fillId="10" borderId="28" xfId="0" applyFont="1" applyFill="1" applyBorder="1" applyAlignment="1">
      <alignment horizontal="justify" vertical="center" wrapText="1"/>
    </xf>
    <xf numFmtId="0" fontId="9" fillId="10" borderId="29" xfId="0" applyFont="1" applyFill="1" applyBorder="1" applyAlignment="1">
      <alignment horizontal="justify" vertical="center" wrapText="1"/>
    </xf>
    <xf numFmtId="0" fontId="9" fillId="7" borderId="25" xfId="0" applyFont="1" applyFill="1" applyBorder="1" applyAlignment="1">
      <alignment horizontal="center" vertical="center" wrapText="1"/>
    </xf>
    <xf numFmtId="0" fontId="6" fillId="4" borderId="22" xfId="0" applyFont="1" applyFill="1" applyBorder="1" applyAlignment="1">
      <alignment horizontal="justify" vertical="center" wrapText="1"/>
    </xf>
    <xf numFmtId="0" fontId="6" fillId="4" borderId="25" xfId="0" applyFont="1" applyFill="1" applyBorder="1" applyAlignment="1">
      <alignment horizontal="justify" vertical="center" wrapText="1"/>
    </xf>
    <xf numFmtId="0" fontId="6" fillId="4" borderId="22"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9" fillId="0" borderId="1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5" xfId="0" applyFont="1" applyBorder="1" applyAlignment="1">
      <alignment horizontal="center" vertical="center" wrapText="1"/>
    </xf>
    <xf numFmtId="0" fontId="9" fillId="3" borderId="16"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left" vertical="top" wrapText="1"/>
    </xf>
    <xf numFmtId="0" fontId="8" fillId="2" borderId="17" xfId="0" applyFont="1" applyFill="1" applyBorder="1" applyAlignment="1">
      <alignment horizontal="left" vertical="top" wrapText="1"/>
    </xf>
  </cellXfs>
  <cellStyles count="2">
    <cellStyle name="Hyperlink"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5111297</xdr:colOff>
      <xdr:row>0</xdr:row>
      <xdr:rowOff>6772</xdr:rowOff>
    </xdr:from>
    <xdr:to>
      <xdr:col>9</xdr:col>
      <xdr:colOff>6527347</xdr:colOff>
      <xdr:row>0</xdr:row>
      <xdr:rowOff>874212</xdr:rowOff>
    </xdr:to>
    <xdr:pic>
      <xdr:nvPicPr>
        <xdr:cNvPr id="2" name="Imagen 1">
          <a:extLst>
            <a:ext uri="{FF2B5EF4-FFF2-40B4-BE49-F238E27FC236}">
              <a16:creationId xmlns:a16="http://schemas.microsoft.com/office/drawing/2014/main" id="{27C1E352-AEF1-47CE-8BDC-59A7C577D6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27222" y="6772"/>
          <a:ext cx="1416050" cy="867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ubredsuroccidente.gov.co/sites/default/files/mecanismos-contacto/01-01-OD-0029%20%20Pol%C3%ADtica%20de%20de%20seguridad%20y%20privacidad%20de%20la%20informacion.pdf" TargetMode="External"/><Relationship Id="rId2" Type="http://schemas.openxmlformats.org/officeDocument/2006/relationships/hyperlink" Target="https://www.subredsuroccidente.gov.co/transparencia/mecanismos-de-contacto/atencion-ciudadania" TargetMode="External"/><Relationship Id="rId1" Type="http://schemas.openxmlformats.org/officeDocument/2006/relationships/hyperlink" Target="https://www.subredsuroccidente.gov.co/transparencia-y-acceso-a-informacion-public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316"/>
  <sheetViews>
    <sheetView tabSelected="1" topLeftCell="D168" zoomScale="90" zoomScaleNormal="90" workbookViewId="0">
      <selection activeCell="D170" sqref="D170:J170"/>
    </sheetView>
  </sheetViews>
  <sheetFormatPr baseColWidth="10" defaultColWidth="11.42578125" defaultRowHeight="12.75"/>
  <cols>
    <col min="1" max="1" width="10.140625" style="169" customWidth="1"/>
    <col min="2" max="2" width="26.42578125" style="170" customWidth="1"/>
    <col min="3" max="3" width="38.140625" style="170" customWidth="1"/>
    <col min="4" max="4" width="60" style="170" customWidth="1"/>
    <col min="5" max="5" width="29.7109375" style="170" customWidth="1"/>
    <col min="6" max="6" width="8.85546875" style="38" customWidth="1"/>
    <col min="7" max="7" width="9.7109375" style="38" customWidth="1"/>
    <col min="8" max="9" width="6.85546875" style="38" customWidth="1"/>
    <col min="10" max="10" width="170.140625" style="23" customWidth="1"/>
    <col min="11" max="16384" width="11.42578125" style="2"/>
  </cols>
  <sheetData>
    <row r="1" spans="1:10" s="1" customFormat="1" ht="70.5" customHeight="1" thickBot="1">
      <c r="A1" s="293" t="s">
        <v>0</v>
      </c>
      <c r="B1" s="294"/>
      <c r="C1" s="294"/>
      <c r="D1" s="294"/>
      <c r="E1" s="294"/>
      <c r="F1" s="294"/>
      <c r="G1" s="294"/>
      <c r="H1" s="294"/>
      <c r="I1" s="294"/>
      <c r="J1" s="295"/>
    </row>
    <row r="2" spans="1:10" ht="127.5" customHeight="1" thickBot="1">
      <c r="A2" s="296" t="s">
        <v>1</v>
      </c>
      <c r="B2" s="297"/>
      <c r="C2" s="297"/>
      <c r="D2" s="297"/>
      <c r="E2" s="297"/>
      <c r="F2" s="297"/>
      <c r="G2" s="297"/>
      <c r="H2" s="297"/>
      <c r="I2" s="297"/>
      <c r="J2" s="298"/>
    </row>
    <row r="3" spans="1:10" ht="21" customHeight="1" thickBot="1">
      <c r="A3" s="299" t="s">
        <v>2</v>
      </c>
      <c r="B3" s="301" t="s">
        <v>3</v>
      </c>
      <c r="C3" s="301"/>
      <c r="D3" s="302" t="s">
        <v>4</v>
      </c>
      <c r="E3" s="302" t="s">
        <v>5</v>
      </c>
      <c r="F3" s="304" t="s">
        <v>6</v>
      </c>
      <c r="G3" s="305"/>
      <c r="H3" s="305"/>
      <c r="I3" s="3"/>
      <c r="J3" s="306" t="s">
        <v>7</v>
      </c>
    </row>
    <row r="4" spans="1:10" ht="26.25" customHeight="1" thickBot="1">
      <c r="A4" s="300"/>
      <c r="B4" s="4" t="s">
        <v>8</v>
      </c>
      <c r="C4" s="4" t="s">
        <v>9</v>
      </c>
      <c r="D4" s="303"/>
      <c r="E4" s="303"/>
      <c r="F4" s="5" t="s">
        <v>10</v>
      </c>
      <c r="G4" s="5" t="s">
        <v>11</v>
      </c>
      <c r="H4" s="6" t="s">
        <v>12</v>
      </c>
      <c r="I4" s="7" t="s">
        <v>13</v>
      </c>
      <c r="J4" s="307"/>
    </row>
    <row r="5" spans="1:10" ht="21.75" customHeight="1" thickBot="1">
      <c r="A5" s="174" t="s">
        <v>14</v>
      </c>
      <c r="B5" s="175"/>
      <c r="C5" s="175"/>
      <c r="D5" s="175"/>
      <c r="E5" s="175"/>
      <c r="F5" s="175"/>
      <c r="G5" s="175"/>
      <c r="H5" s="175"/>
      <c r="I5" s="175"/>
      <c r="J5" s="176"/>
    </row>
    <row r="6" spans="1:10" ht="78.75" customHeight="1">
      <c r="A6" s="265" t="s">
        <v>15</v>
      </c>
      <c r="B6" s="287" t="s">
        <v>16</v>
      </c>
      <c r="C6" s="8" t="s">
        <v>17</v>
      </c>
      <c r="D6" s="8" t="s">
        <v>18</v>
      </c>
      <c r="E6" s="8" t="s">
        <v>19</v>
      </c>
      <c r="F6" s="9">
        <v>1</v>
      </c>
      <c r="G6" s="9"/>
      <c r="H6" s="10"/>
      <c r="I6" s="10">
        <v>1</v>
      </c>
      <c r="J6" s="11" t="s">
        <v>20</v>
      </c>
    </row>
    <row r="7" spans="1:10" ht="153.75" customHeight="1">
      <c r="A7" s="266"/>
      <c r="B7" s="288"/>
      <c r="C7" s="12" t="s">
        <v>21</v>
      </c>
      <c r="D7" s="12" t="s">
        <v>22</v>
      </c>
      <c r="E7" s="12" t="s">
        <v>23</v>
      </c>
      <c r="F7" s="13">
        <v>1</v>
      </c>
      <c r="G7" s="13"/>
      <c r="H7" s="14"/>
      <c r="I7" s="14">
        <v>1</v>
      </c>
      <c r="J7" s="11" t="s">
        <v>24</v>
      </c>
    </row>
    <row r="8" spans="1:10" ht="60">
      <c r="A8" s="266"/>
      <c r="B8" s="288"/>
      <c r="C8" s="12" t="s">
        <v>25</v>
      </c>
      <c r="D8" s="12" t="s">
        <v>18</v>
      </c>
      <c r="E8" s="12" t="s">
        <v>26</v>
      </c>
      <c r="F8" s="13">
        <v>1</v>
      </c>
      <c r="G8" s="13"/>
      <c r="H8" s="14"/>
      <c r="I8" s="14">
        <v>1</v>
      </c>
      <c r="J8" s="11" t="s">
        <v>27</v>
      </c>
    </row>
    <row r="9" spans="1:10" ht="124.5" customHeight="1">
      <c r="A9" s="266"/>
      <c r="B9" s="288"/>
      <c r="C9" s="12" t="s">
        <v>28</v>
      </c>
      <c r="D9" s="12" t="s">
        <v>18</v>
      </c>
      <c r="E9" s="12" t="s">
        <v>29</v>
      </c>
      <c r="F9" s="13">
        <v>1</v>
      </c>
      <c r="G9" s="13"/>
      <c r="H9" s="14"/>
      <c r="I9" s="14">
        <v>1</v>
      </c>
      <c r="J9" s="11" t="s">
        <v>30</v>
      </c>
    </row>
    <row r="10" spans="1:10" ht="70.5" customHeight="1">
      <c r="A10" s="266"/>
      <c r="B10" s="288"/>
      <c r="C10" s="12" t="s">
        <v>31</v>
      </c>
      <c r="D10" s="12" t="s">
        <v>32</v>
      </c>
      <c r="E10" s="12" t="s">
        <v>33</v>
      </c>
      <c r="F10" s="13">
        <v>1</v>
      </c>
      <c r="G10" s="13"/>
      <c r="H10" s="14"/>
      <c r="I10" s="14">
        <v>1</v>
      </c>
      <c r="J10" s="11" t="s">
        <v>34</v>
      </c>
    </row>
    <row r="11" spans="1:10" ht="60">
      <c r="A11" s="266"/>
      <c r="B11" s="288"/>
      <c r="C11" s="12" t="s">
        <v>35</v>
      </c>
      <c r="D11" s="12" t="s">
        <v>36</v>
      </c>
      <c r="E11" s="12" t="s">
        <v>37</v>
      </c>
      <c r="F11" s="13"/>
      <c r="G11" s="15">
        <v>1</v>
      </c>
      <c r="H11" s="14"/>
      <c r="I11" s="14">
        <v>1</v>
      </c>
      <c r="J11" s="11" t="s">
        <v>38</v>
      </c>
    </row>
    <row r="12" spans="1:10" ht="60">
      <c r="A12" s="266"/>
      <c r="B12" s="288"/>
      <c r="C12" s="12" t="s">
        <v>39</v>
      </c>
      <c r="D12" s="12" t="s">
        <v>18</v>
      </c>
      <c r="E12" s="12" t="s">
        <v>40</v>
      </c>
      <c r="F12" s="13"/>
      <c r="G12" s="15">
        <v>1</v>
      </c>
      <c r="H12" s="14"/>
      <c r="I12" s="14">
        <v>1</v>
      </c>
      <c r="J12" s="11" t="s">
        <v>41</v>
      </c>
    </row>
    <row r="13" spans="1:10" ht="114" customHeight="1">
      <c r="A13" s="266"/>
      <c r="B13" s="288"/>
      <c r="C13" s="12" t="s">
        <v>42</v>
      </c>
      <c r="D13" s="12" t="s">
        <v>18</v>
      </c>
      <c r="E13" s="12" t="s">
        <v>43</v>
      </c>
      <c r="F13" s="13"/>
      <c r="G13" s="15">
        <v>1</v>
      </c>
      <c r="H13" s="14"/>
      <c r="I13" s="14">
        <v>1</v>
      </c>
      <c r="J13" s="11" t="s">
        <v>44</v>
      </c>
    </row>
    <row r="14" spans="1:10" ht="140.25">
      <c r="A14" s="274"/>
      <c r="B14" s="289"/>
      <c r="C14" s="16" t="s">
        <v>45</v>
      </c>
      <c r="D14" s="16" t="s">
        <v>18</v>
      </c>
      <c r="E14" s="16" t="s">
        <v>46</v>
      </c>
      <c r="F14" s="17"/>
      <c r="G14" s="15">
        <v>1</v>
      </c>
      <c r="H14" s="18"/>
      <c r="I14" s="19">
        <v>1</v>
      </c>
      <c r="J14" s="11" t="s">
        <v>47</v>
      </c>
    </row>
    <row r="15" spans="1:10" ht="13.5" thickBot="1">
      <c r="A15" s="20"/>
      <c r="B15" s="255" t="s">
        <v>48</v>
      </c>
      <c r="C15" s="255"/>
      <c r="D15" s="255"/>
      <c r="E15" s="255"/>
      <c r="F15" s="21">
        <f>SUM(F6:F14)</f>
        <v>5</v>
      </c>
      <c r="G15" s="22">
        <f>SUM(G6:G14)</f>
        <v>4</v>
      </c>
      <c r="H15" s="22"/>
      <c r="I15" s="22">
        <f>SUM(I6:I14)</f>
        <v>9</v>
      </c>
    </row>
    <row r="16" spans="1:10" ht="105" customHeight="1" thickBot="1">
      <c r="A16" s="174" t="s">
        <v>49</v>
      </c>
      <c r="B16" s="175"/>
      <c r="C16" s="175"/>
      <c r="D16" s="175"/>
      <c r="E16" s="175"/>
      <c r="F16" s="290"/>
      <c r="G16" s="290"/>
      <c r="H16" s="290"/>
      <c r="I16" s="290"/>
      <c r="J16" s="176"/>
    </row>
    <row r="17" spans="1:10" ht="21.95" customHeight="1">
      <c r="A17" s="291" t="s">
        <v>50</v>
      </c>
      <c r="B17" s="291"/>
      <c r="C17" s="291"/>
      <c r="D17" s="291"/>
      <c r="E17" s="291"/>
      <c r="F17" s="291"/>
      <c r="G17" s="291"/>
      <c r="H17" s="291"/>
      <c r="I17" s="291"/>
      <c r="J17" s="292"/>
    </row>
    <row r="18" spans="1:10" ht="126" customHeight="1">
      <c r="A18" s="265" t="s">
        <v>50</v>
      </c>
      <c r="B18" s="24" t="s">
        <v>51</v>
      </c>
      <c r="C18" s="25" t="s">
        <v>52</v>
      </c>
      <c r="D18" s="26" t="s">
        <v>53</v>
      </c>
      <c r="E18" s="27" t="s">
        <v>54</v>
      </c>
      <c r="F18" s="9"/>
      <c r="G18" s="28">
        <v>1</v>
      </c>
      <c r="H18" s="29"/>
      <c r="I18" s="29">
        <v>1</v>
      </c>
      <c r="J18" s="30" t="s">
        <v>55</v>
      </c>
    </row>
    <row r="19" spans="1:10" ht="13.5" thickBot="1">
      <c r="A19" s="265"/>
      <c r="B19" s="255" t="s">
        <v>48</v>
      </c>
      <c r="C19" s="255"/>
      <c r="D19" s="255"/>
      <c r="E19" s="255"/>
      <c r="F19" s="21">
        <f>SUM(F18)</f>
        <v>0</v>
      </c>
      <c r="G19" s="22">
        <f>SUM(G18)</f>
        <v>1</v>
      </c>
      <c r="H19" s="22">
        <f>SUM(H18)</f>
        <v>0</v>
      </c>
      <c r="I19" s="22">
        <f>SUM(I18)</f>
        <v>1</v>
      </c>
    </row>
    <row r="20" spans="1:10" ht="45" customHeight="1">
      <c r="A20" s="266"/>
      <c r="B20" s="275" t="s">
        <v>56</v>
      </c>
      <c r="C20" s="31" t="s">
        <v>57</v>
      </c>
      <c r="D20" s="276" t="s">
        <v>58</v>
      </c>
      <c r="E20" s="277"/>
      <c r="F20" s="277"/>
      <c r="G20" s="277"/>
      <c r="H20" s="277"/>
      <c r="I20" s="277"/>
      <c r="J20" s="278"/>
    </row>
    <row r="21" spans="1:10" ht="157.5" customHeight="1">
      <c r="A21" s="266"/>
      <c r="B21" s="269"/>
      <c r="C21" s="32" t="s">
        <v>59</v>
      </c>
      <c r="D21" s="33" t="s">
        <v>60</v>
      </c>
      <c r="E21" s="34" t="s">
        <v>54</v>
      </c>
      <c r="F21" s="35">
        <v>1</v>
      </c>
      <c r="G21" s="35" t="s">
        <v>61</v>
      </c>
      <c r="H21" s="35" t="s">
        <v>61</v>
      </c>
      <c r="I21" s="35">
        <v>1</v>
      </c>
      <c r="J21" s="36" t="s">
        <v>62</v>
      </c>
    </row>
    <row r="22" spans="1:10" ht="205.5" customHeight="1">
      <c r="A22" s="266"/>
      <c r="B22" s="269"/>
      <c r="C22" s="32" t="s">
        <v>63</v>
      </c>
      <c r="D22" s="33" t="s">
        <v>64</v>
      </c>
      <c r="E22" s="34" t="s">
        <v>65</v>
      </c>
      <c r="F22" s="35">
        <v>1</v>
      </c>
      <c r="G22" s="35"/>
      <c r="H22" s="35"/>
      <c r="I22" s="35">
        <v>1</v>
      </c>
      <c r="J22" s="30" t="s">
        <v>66</v>
      </c>
    </row>
    <row r="23" spans="1:10" ht="141" customHeight="1">
      <c r="A23" s="266"/>
      <c r="B23" s="269"/>
      <c r="C23" s="32" t="s">
        <v>67</v>
      </c>
      <c r="D23" s="33" t="s">
        <v>68</v>
      </c>
      <c r="E23" s="34" t="s">
        <v>54</v>
      </c>
      <c r="F23" s="35">
        <v>1</v>
      </c>
      <c r="G23" s="35" t="s">
        <v>61</v>
      </c>
      <c r="H23" s="35" t="s">
        <v>61</v>
      </c>
      <c r="I23" s="35">
        <v>1</v>
      </c>
      <c r="J23" s="30" t="s">
        <v>69</v>
      </c>
    </row>
    <row r="24" spans="1:10">
      <c r="A24" s="266"/>
      <c r="B24" s="269"/>
      <c r="C24" s="257" t="s">
        <v>48</v>
      </c>
      <c r="D24" s="258"/>
      <c r="E24" s="259"/>
      <c r="F24" s="21">
        <f>SUM(F23)</f>
        <v>1</v>
      </c>
      <c r="G24" s="22">
        <f>SUM(G21:G23)</f>
        <v>0</v>
      </c>
      <c r="H24" s="22">
        <f>SUM(H22:H23)</f>
        <v>0</v>
      </c>
      <c r="I24" s="22">
        <f>SUM(I21:I23)</f>
        <v>3</v>
      </c>
    </row>
    <row r="25" spans="1:10" ht="21.95" customHeight="1">
      <c r="A25" s="266"/>
      <c r="B25" s="269"/>
      <c r="C25" s="279" t="s">
        <v>70</v>
      </c>
      <c r="D25" s="280"/>
      <c r="E25" s="280"/>
      <c r="F25" s="280"/>
      <c r="G25" s="280"/>
      <c r="H25" s="280"/>
      <c r="I25" s="280"/>
      <c r="J25" s="281"/>
    </row>
    <row r="26" spans="1:10" ht="213" customHeight="1">
      <c r="A26" s="266"/>
      <c r="B26" s="269"/>
      <c r="C26" s="32" t="s">
        <v>71</v>
      </c>
      <c r="D26" s="33" t="s">
        <v>72</v>
      </c>
      <c r="E26" s="34" t="s">
        <v>54</v>
      </c>
      <c r="F26" s="35">
        <v>1</v>
      </c>
      <c r="G26" s="35" t="s">
        <v>61</v>
      </c>
      <c r="H26" s="35" t="s">
        <v>61</v>
      </c>
      <c r="I26" s="35">
        <v>1</v>
      </c>
      <c r="J26" s="36" t="s">
        <v>73</v>
      </c>
    </row>
    <row r="27" spans="1:10" ht="132" customHeight="1">
      <c r="A27" s="266"/>
      <c r="B27" s="269"/>
      <c r="C27" s="32" t="s">
        <v>74</v>
      </c>
      <c r="D27" s="33" t="s">
        <v>54</v>
      </c>
      <c r="E27" s="34" t="s">
        <v>54</v>
      </c>
      <c r="F27" s="13" t="s">
        <v>61</v>
      </c>
      <c r="G27" s="35">
        <v>1</v>
      </c>
      <c r="H27" s="35" t="s">
        <v>61</v>
      </c>
      <c r="I27" s="35">
        <v>1</v>
      </c>
      <c r="J27" s="37" t="s">
        <v>75</v>
      </c>
    </row>
    <row r="28" spans="1:10" ht="140.25" customHeight="1">
      <c r="A28" s="266"/>
      <c r="B28" s="269"/>
      <c r="C28" s="32" t="s">
        <v>76</v>
      </c>
      <c r="D28" s="33" t="s">
        <v>77</v>
      </c>
      <c r="E28" s="34" t="s">
        <v>54</v>
      </c>
      <c r="F28" s="13" t="s">
        <v>61</v>
      </c>
      <c r="G28" s="35">
        <v>1</v>
      </c>
      <c r="H28" s="35" t="s">
        <v>61</v>
      </c>
      <c r="I28" s="35">
        <v>1</v>
      </c>
      <c r="J28" s="30" t="s">
        <v>78</v>
      </c>
    </row>
    <row r="29" spans="1:10" ht="305.25" customHeight="1">
      <c r="A29" s="266"/>
      <c r="B29" s="269"/>
      <c r="C29" s="32" t="s">
        <v>79</v>
      </c>
      <c r="D29" s="33" t="s">
        <v>54</v>
      </c>
      <c r="E29" s="34" t="s">
        <v>54</v>
      </c>
      <c r="F29" s="35">
        <v>1</v>
      </c>
      <c r="H29" s="35" t="s">
        <v>61</v>
      </c>
      <c r="I29" s="35">
        <v>1</v>
      </c>
      <c r="J29" s="30" t="s">
        <v>80</v>
      </c>
    </row>
    <row r="30" spans="1:10" ht="75" customHeight="1">
      <c r="A30" s="266"/>
      <c r="B30" s="269"/>
      <c r="C30" s="32" t="s">
        <v>81</v>
      </c>
      <c r="D30" s="33" t="s">
        <v>54</v>
      </c>
      <c r="E30" s="34" t="s">
        <v>54</v>
      </c>
      <c r="F30" s="13">
        <v>1</v>
      </c>
      <c r="G30" s="35" t="s">
        <v>61</v>
      </c>
      <c r="H30" s="35"/>
      <c r="I30" s="35">
        <v>1</v>
      </c>
      <c r="J30" s="30" t="s">
        <v>82</v>
      </c>
    </row>
    <row r="31" spans="1:10" ht="123.75" customHeight="1">
      <c r="A31" s="266"/>
      <c r="B31" s="269"/>
      <c r="C31" s="32" t="s">
        <v>83</v>
      </c>
      <c r="D31" s="33" t="s">
        <v>54</v>
      </c>
      <c r="E31" s="34" t="s">
        <v>54</v>
      </c>
      <c r="F31" s="13" t="s">
        <v>61</v>
      </c>
      <c r="G31" s="35">
        <v>1</v>
      </c>
      <c r="H31" s="35" t="s">
        <v>61</v>
      </c>
      <c r="I31" s="35">
        <v>1</v>
      </c>
      <c r="J31" s="30" t="s">
        <v>84</v>
      </c>
    </row>
    <row r="32" spans="1:10" ht="176.25" customHeight="1">
      <c r="A32" s="266"/>
      <c r="B32" s="269"/>
      <c r="C32" s="32" t="s">
        <v>85</v>
      </c>
      <c r="D32" s="33" t="s">
        <v>54</v>
      </c>
      <c r="E32" s="34" t="s">
        <v>54</v>
      </c>
      <c r="F32" s="13" t="s">
        <v>61</v>
      </c>
      <c r="G32" s="35">
        <v>1</v>
      </c>
      <c r="H32" s="35" t="s">
        <v>61</v>
      </c>
      <c r="I32" s="35">
        <v>1</v>
      </c>
      <c r="J32" s="30" t="s">
        <v>86</v>
      </c>
    </row>
    <row r="33" spans="1:10" ht="127.5">
      <c r="A33" s="266"/>
      <c r="B33" s="269" t="s">
        <v>87</v>
      </c>
      <c r="C33" s="32" t="s">
        <v>88</v>
      </c>
      <c r="D33" s="33" t="s">
        <v>89</v>
      </c>
      <c r="E33" s="34" t="s">
        <v>54</v>
      </c>
      <c r="F33" s="13" t="s">
        <v>61</v>
      </c>
      <c r="G33" s="35">
        <v>1</v>
      </c>
      <c r="H33" s="35" t="s">
        <v>61</v>
      </c>
      <c r="I33" s="35">
        <v>1</v>
      </c>
      <c r="J33" s="30" t="s">
        <v>90</v>
      </c>
    </row>
    <row r="34" spans="1:10" ht="127.5">
      <c r="A34" s="266"/>
      <c r="B34" s="269"/>
      <c r="C34" s="32" t="s">
        <v>91</v>
      </c>
      <c r="D34" s="33" t="s">
        <v>92</v>
      </c>
      <c r="E34" s="34" t="s">
        <v>54</v>
      </c>
      <c r="F34" s="35">
        <v>1</v>
      </c>
      <c r="G34" s="35"/>
      <c r="H34" s="35"/>
      <c r="I34" s="35">
        <v>1</v>
      </c>
      <c r="J34" s="36" t="s">
        <v>93</v>
      </c>
    </row>
    <row r="35" spans="1:10" ht="102">
      <c r="A35" s="266"/>
      <c r="B35" s="269"/>
      <c r="C35" s="32" t="s">
        <v>94</v>
      </c>
      <c r="D35" s="33" t="s">
        <v>95</v>
      </c>
      <c r="E35" s="34" t="s">
        <v>54</v>
      </c>
      <c r="F35" s="13" t="s">
        <v>61</v>
      </c>
      <c r="G35" s="35">
        <v>1</v>
      </c>
      <c r="H35" s="35" t="s">
        <v>61</v>
      </c>
      <c r="I35" s="35">
        <v>1</v>
      </c>
      <c r="J35" s="36" t="s">
        <v>96</v>
      </c>
    </row>
    <row r="36" spans="1:10" ht="126" customHeight="1">
      <c r="A36" s="266"/>
      <c r="B36" s="269"/>
      <c r="C36" s="32" t="s">
        <v>97</v>
      </c>
      <c r="D36" s="33" t="s">
        <v>98</v>
      </c>
      <c r="E36" s="34" t="s">
        <v>54</v>
      </c>
      <c r="F36" s="13" t="s">
        <v>61</v>
      </c>
      <c r="G36" s="13" t="s">
        <v>61</v>
      </c>
      <c r="H36" s="35">
        <v>1</v>
      </c>
      <c r="I36" s="35">
        <v>1</v>
      </c>
      <c r="J36" s="30" t="s">
        <v>99</v>
      </c>
    </row>
    <row r="37" spans="1:10" ht="25.5">
      <c r="A37" s="266"/>
      <c r="B37" s="269" t="s">
        <v>100</v>
      </c>
      <c r="C37" s="32" t="s">
        <v>101</v>
      </c>
      <c r="D37" s="283" t="s">
        <v>102</v>
      </c>
      <c r="E37" s="285" t="s">
        <v>98</v>
      </c>
      <c r="F37" s="35">
        <v>1</v>
      </c>
      <c r="G37" s="35" t="s">
        <v>61</v>
      </c>
      <c r="H37" s="35" t="s">
        <v>61</v>
      </c>
      <c r="I37" s="35">
        <v>1</v>
      </c>
      <c r="J37" s="30" t="s">
        <v>103</v>
      </c>
    </row>
    <row r="38" spans="1:10" ht="25.5">
      <c r="A38" s="266"/>
      <c r="B38" s="269"/>
      <c r="C38" s="32" t="s">
        <v>104</v>
      </c>
      <c r="D38" s="283"/>
      <c r="E38" s="285"/>
      <c r="F38" s="35">
        <v>1</v>
      </c>
      <c r="G38" s="35" t="s">
        <v>61</v>
      </c>
      <c r="H38" s="35" t="s">
        <v>61</v>
      </c>
      <c r="I38" s="35">
        <v>1</v>
      </c>
      <c r="J38" s="30" t="s">
        <v>105</v>
      </c>
    </row>
    <row r="39" spans="1:10" ht="73.5" customHeight="1">
      <c r="A39" s="274"/>
      <c r="B39" s="282"/>
      <c r="C39" s="39" t="s">
        <v>106</v>
      </c>
      <c r="D39" s="284"/>
      <c r="E39" s="286"/>
      <c r="F39" s="35">
        <v>1</v>
      </c>
      <c r="G39" s="35" t="s">
        <v>61</v>
      </c>
      <c r="H39" s="35" t="s">
        <v>61</v>
      </c>
      <c r="I39" s="35">
        <v>1</v>
      </c>
      <c r="J39" s="40" t="s">
        <v>107</v>
      </c>
    </row>
    <row r="40" spans="1:10" ht="13.5" thickBot="1">
      <c r="A40" s="20"/>
      <c r="B40" s="255" t="s">
        <v>48</v>
      </c>
      <c r="C40" s="255"/>
      <c r="D40" s="255"/>
      <c r="E40" s="255"/>
      <c r="F40" s="21">
        <f>SUM(F31:F39)</f>
        <v>4</v>
      </c>
      <c r="G40" s="22">
        <f>SUM(G26:G39)</f>
        <v>6</v>
      </c>
      <c r="H40" s="22">
        <f>SUM(H30:H39)</f>
        <v>1</v>
      </c>
      <c r="I40" s="22">
        <f>SUM(I26:I39)</f>
        <v>14</v>
      </c>
    </row>
    <row r="41" spans="1:10" ht="21.75" customHeight="1" thickBot="1">
      <c r="A41" s="174" t="s">
        <v>108</v>
      </c>
      <c r="B41" s="175"/>
      <c r="C41" s="175"/>
      <c r="D41" s="175"/>
      <c r="E41" s="175"/>
      <c r="F41" s="177"/>
      <c r="G41" s="177"/>
      <c r="H41" s="177"/>
      <c r="I41" s="177"/>
      <c r="J41" s="176"/>
    </row>
    <row r="42" spans="1:10" ht="142.5" customHeight="1">
      <c r="A42" s="265" t="s">
        <v>109</v>
      </c>
      <c r="B42" s="267" t="s">
        <v>110</v>
      </c>
      <c r="C42" s="41" t="s">
        <v>111</v>
      </c>
      <c r="D42" s="42" t="s">
        <v>112</v>
      </c>
      <c r="E42" s="43" t="s">
        <v>113</v>
      </c>
      <c r="F42" s="13"/>
      <c r="G42" s="35">
        <v>1</v>
      </c>
      <c r="H42" s="35"/>
      <c r="I42" s="35">
        <v>1</v>
      </c>
      <c r="J42" s="44" t="s">
        <v>114</v>
      </c>
    </row>
    <row r="43" spans="1:10" ht="177" customHeight="1">
      <c r="A43" s="266"/>
      <c r="B43" s="268"/>
      <c r="C43" s="32" t="s">
        <v>115</v>
      </c>
      <c r="D43" s="45" t="s">
        <v>112</v>
      </c>
      <c r="E43" s="46" t="s">
        <v>116</v>
      </c>
      <c r="F43" s="13">
        <v>1</v>
      </c>
      <c r="G43" s="35" t="s">
        <v>61</v>
      </c>
      <c r="H43" s="35" t="s">
        <v>61</v>
      </c>
      <c r="I43" s="35">
        <v>1</v>
      </c>
      <c r="J43" s="44" t="s">
        <v>117</v>
      </c>
    </row>
    <row r="44" spans="1:10" ht="249" customHeight="1">
      <c r="A44" s="266"/>
      <c r="B44" s="47" t="s">
        <v>118</v>
      </c>
      <c r="C44" s="32" t="s">
        <v>119</v>
      </c>
      <c r="D44" s="45" t="s">
        <v>120</v>
      </c>
      <c r="E44" s="46" t="s">
        <v>116</v>
      </c>
      <c r="F44" s="35">
        <v>1</v>
      </c>
      <c r="G44" s="35" t="s">
        <v>61</v>
      </c>
      <c r="H44" s="35" t="s">
        <v>61</v>
      </c>
      <c r="I44" s="35">
        <v>1</v>
      </c>
      <c r="J44" s="44" t="s">
        <v>121</v>
      </c>
    </row>
    <row r="45" spans="1:10" ht="135" customHeight="1">
      <c r="A45" s="266"/>
      <c r="B45" s="48" t="s">
        <v>122</v>
      </c>
      <c r="C45" s="49" t="s">
        <v>123</v>
      </c>
      <c r="D45" s="45" t="s">
        <v>124</v>
      </c>
      <c r="E45" s="50" t="s">
        <v>125</v>
      </c>
      <c r="F45" s="51">
        <v>1</v>
      </c>
      <c r="G45" s="52" t="s">
        <v>61</v>
      </c>
      <c r="H45" s="52" t="s">
        <v>61</v>
      </c>
      <c r="I45" s="52">
        <v>1</v>
      </c>
      <c r="J45" s="53" t="s">
        <v>126</v>
      </c>
    </row>
    <row r="46" spans="1:10" ht="297" customHeight="1">
      <c r="A46" s="266"/>
      <c r="B46" s="269" t="s">
        <v>127</v>
      </c>
      <c r="C46" s="54" t="s">
        <v>128</v>
      </c>
      <c r="D46" s="33" t="s">
        <v>129</v>
      </c>
      <c r="E46" s="46" t="s">
        <v>130</v>
      </c>
      <c r="F46" s="13" t="s">
        <v>61</v>
      </c>
      <c r="G46" s="35">
        <v>1</v>
      </c>
      <c r="H46" s="35" t="s">
        <v>61</v>
      </c>
      <c r="I46" s="35">
        <v>1</v>
      </c>
      <c r="J46" s="44" t="s">
        <v>131</v>
      </c>
    </row>
    <row r="47" spans="1:10" ht="312" customHeight="1">
      <c r="A47" s="266"/>
      <c r="B47" s="269"/>
      <c r="C47" s="32" t="s">
        <v>132</v>
      </c>
      <c r="D47" s="55" t="s">
        <v>133</v>
      </c>
      <c r="E47" s="46" t="s">
        <v>134</v>
      </c>
      <c r="F47" s="35">
        <v>1</v>
      </c>
      <c r="G47" s="35" t="s">
        <v>61</v>
      </c>
      <c r="H47" s="35" t="s">
        <v>61</v>
      </c>
      <c r="I47" s="35">
        <v>1</v>
      </c>
      <c r="J47" s="56" t="s">
        <v>135</v>
      </c>
    </row>
    <row r="48" spans="1:10" ht="163.5" customHeight="1">
      <c r="A48" s="266"/>
      <c r="B48" s="269"/>
      <c r="C48" s="32" t="s">
        <v>136</v>
      </c>
      <c r="D48" s="55" t="s">
        <v>137</v>
      </c>
      <c r="E48" s="46" t="s">
        <v>130</v>
      </c>
      <c r="F48" s="35">
        <v>1</v>
      </c>
      <c r="G48" s="35" t="s">
        <v>61</v>
      </c>
      <c r="H48" s="35" t="s">
        <v>61</v>
      </c>
      <c r="I48" s="35">
        <v>1</v>
      </c>
      <c r="J48" s="44" t="s">
        <v>138</v>
      </c>
    </row>
    <row r="49" spans="1:10" ht="190.5" customHeight="1">
      <c r="A49" s="266"/>
      <c r="B49" s="269"/>
      <c r="C49" s="32" t="s">
        <v>139</v>
      </c>
      <c r="D49" s="55" t="s">
        <v>140</v>
      </c>
      <c r="E49" s="46" t="s">
        <v>134</v>
      </c>
      <c r="F49" s="35">
        <v>1</v>
      </c>
      <c r="G49" s="35" t="s">
        <v>61</v>
      </c>
      <c r="H49" s="35" t="s">
        <v>61</v>
      </c>
      <c r="I49" s="35">
        <v>1</v>
      </c>
      <c r="J49" s="44" t="s">
        <v>141</v>
      </c>
    </row>
    <row r="50" spans="1:10" ht="409.6" customHeight="1">
      <c r="A50" s="266"/>
      <c r="B50" s="269"/>
      <c r="C50" s="32" t="s">
        <v>142</v>
      </c>
      <c r="D50" s="55" t="s">
        <v>143</v>
      </c>
      <c r="E50" s="46" t="s">
        <v>134</v>
      </c>
      <c r="F50" s="35">
        <v>1</v>
      </c>
      <c r="G50" s="35" t="s">
        <v>61</v>
      </c>
      <c r="H50" s="35" t="s">
        <v>61</v>
      </c>
      <c r="I50" s="35">
        <v>1</v>
      </c>
      <c r="J50" s="57" t="s">
        <v>144</v>
      </c>
    </row>
    <row r="51" spans="1:10" ht="105.75" customHeight="1">
      <c r="A51" s="266"/>
      <c r="B51" s="270" t="s">
        <v>145</v>
      </c>
      <c r="C51" s="32" t="s">
        <v>146</v>
      </c>
      <c r="D51" s="45" t="s">
        <v>147</v>
      </c>
      <c r="E51" s="50" t="s">
        <v>148</v>
      </c>
      <c r="F51" s="58">
        <v>1</v>
      </c>
      <c r="G51" s="35" t="s">
        <v>61</v>
      </c>
      <c r="H51" s="35" t="s">
        <v>61</v>
      </c>
      <c r="I51" s="35">
        <v>1</v>
      </c>
      <c r="J51" s="59" t="s">
        <v>149</v>
      </c>
    </row>
    <row r="52" spans="1:10" ht="104.25" customHeight="1">
      <c r="A52" s="266"/>
      <c r="B52" s="270"/>
      <c r="C52" s="32" t="s">
        <v>150</v>
      </c>
      <c r="D52" s="45" t="s">
        <v>147</v>
      </c>
      <c r="E52" s="50" t="s">
        <v>148</v>
      </c>
      <c r="F52" s="58">
        <v>1</v>
      </c>
      <c r="G52" s="35" t="s">
        <v>61</v>
      </c>
      <c r="H52" s="35" t="s">
        <v>61</v>
      </c>
      <c r="I52" s="35">
        <v>1</v>
      </c>
      <c r="J52" s="59" t="s">
        <v>151</v>
      </c>
    </row>
    <row r="53" spans="1:10" ht="101.25" customHeight="1">
      <c r="A53" s="266"/>
      <c r="B53" s="270"/>
      <c r="C53" s="32" t="s">
        <v>152</v>
      </c>
      <c r="D53" s="45" t="s">
        <v>147</v>
      </c>
      <c r="E53" s="50" t="s">
        <v>148</v>
      </c>
      <c r="F53" s="58">
        <v>1</v>
      </c>
      <c r="G53" s="35" t="s">
        <v>61</v>
      </c>
      <c r="H53" s="35" t="s">
        <v>61</v>
      </c>
      <c r="I53" s="35">
        <v>1</v>
      </c>
      <c r="J53" s="59" t="s">
        <v>153</v>
      </c>
    </row>
    <row r="54" spans="1:10" ht="112.5" customHeight="1">
      <c r="A54" s="266"/>
      <c r="B54" s="270"/>
      <c r="C54" s="32" t="s">
        <v>154</v>
      </c>
      <c r="D54" s="45" t="s">
        <v>147</v>
      </c>
      <c r="E54" s="50" t="s">
        <v>148</v>
      </c>
      <c r="F54" s="58">
        <v>1</v>
      </c>
      <c r="G54" s="35" t="s">
        <v>61</v>
      </c>
      <c r="H54" s="35" t="s">
        <v>61</v>
      </c>
      <c r="I54" s="35">
        <v>1</v>
      </c>
      <c r="J54" s="59" t="s">
        <v>155</v>
      </c>
    </row>
    <row r="55" spans="1:10" ht="112.5" customHeight="1">
      <c r="A55" s="266"/>
      <c r="B55" s="270"/>
      <c r="C55" s="32" t="s">
        <v>156</v>
      </c>
      <c r="D55" s="45" t="s">
        <v>147</v>
      </c>
      <c r="E55" s="50" t="s">
        <v>148</v>
      </c>
      <c r="F55" s="58">
        <v>1</v>
      </c>
      <c r="G55" s="35" t="s">
        <v>61</v>
      </c>
      <c r="H55" s="35" t="s">
        <v>61</v>
      </c>
      <c r="I55" s="35">
        <v>1</v>
      </c>
      <c r="J55" s="59" t="s">
        <v>157</v>
      </c>
    </row>
    <row r="56" spans="1:10" ht="111.75" customHeight="1">
      <c r="A56" s="266"/>
      <c r="B56" s="270"/>
      <c r="C56" s="32" t="s">
        <v>158</v>
      </c>
      <c r="D56" s="45" t="s">
        <v>147</v>
      </c>
      <c r="E56" s="50" t="s">
        <v>148</v>
      </c>
      <c r="F56" s="58">
        <v>1</v>
      </c>
      <c r="G56" s="35" t="s">
        <v>61</v>
      </c>
      <c r="H56" s="35" t="s">
        <v>61</v>
      </c>
      <c r="I56" s="35">
        <v>1</v>
      </c>
      <c r="J56" s="59" t="s">
        <v>159</v>
      </c>
    </row>
    <row r="57" spans="1:10" ht="102" customHeight="1">
      <c r="A57" s="266"/>
      <c r="B57" s="270"/>
      <c r="C57" s="32" t="s">
        <v>160</v>
      </c>
      <c r="D57" s="45" t="s">
        <v>147</v>
      </c>
      <c r="E57" s="50" t="s">
        <v>148</v>
      </c>
      <c r="F57" s="58">
        <v>1</v>
      </c>
      <c r="G57" s="35" t="s">
        <v>61</v>
      </c>
      <c r="H57" s="35" t="s">
        <v>61</v>
      </c>
      <c r="I57" s="35">
        <v>1</v>
      </c>
      <c r="J57" s="59" t="s">
        <v>161</v>
      </c>
    </row>
    <row r="58" spans="1:10" ht="102.75" customHeight="1">
      <c r="A58" s="266"/>
      <c r="B58" s="270"/>
      <c r="C58" s="32" t="s">
        <v>162</v>
      </c>
      <c r="D58" s="45" t="s">
        <v>147</v>
      </c>
      <c r="E58" s="50" t="s">
        <v>148</v>
      </c>
      <c r="F58" s="58">
        <v>1</v>
      </c>
      <c r="G58" s="35" t="s">
        <v>61</v>
      </c>
      <c r="H58" s="35" t="s">
        <v>61</v>
      </c>
      <c r="I58" s="35">
        <v>1</v>
      </c>
      <c r="J58" s="59" t="s">
        <v>163</v>
      </c>
    </row>
    <row r="59" spans="1:10" ht="97.5" customHeight="1">
      <c r="A59" s="266"/>
      <c r="B59" s="270"/>
      <c r="C59" s="32" t="s">
        <v>164</v>
      </c>
      <c r="D59" s="45" t="s">
        <v>147</v>
      </c>
      <c r="E59" s="50" t="s">
        <v>148</v>
      </c>
      <c r="F59" s="58">
        <v>1</v>
      </c>
      <c r="G59" s="35" t="s">
        <v>61</v>
      </c>
      <c r="H59" s="35" t="s">
        <v>61</v>
      </c>
      <c r="I59" s="35">
        <v>1</v>
      </c>
      <c r="J59" s="59" t="s">
        <v>165</v>
      </c>
    </row>
    <row r="60" spans="1:10" ht="105.75" customHeight="1">
      <c r="A60" s="266"/>
      <c r="B60" s="270"/>
      <c r="C60" s="32" t="s">
        <v>166</v>
      </c>
      <c r="D60" s="45" t="s">
        <v>147</v>
      </c>
      <c r="E60" s="50" t="s">
        <v>148</v>
      </c>
      <c r="F60" s="58">
        <v>1</v>
      </c>
      <c r="G60" s="35" t="s">
        <v>61</v>
      </c>
      <c r="H60" s="35" t="s">
        <v>61</v>
      </c>
      <c r="I60" s="35">
        <v>1</v>
      </c>
      <c r="J60" s="59" t="s">
        <v>167</v>
      </c>
    </row>
    <row r="61" spans="1:10" ht="72" customHeight="1">
      <c r="A61" s="266"/>
      <c r="B61" s="47" t="s">
        <v>168</v>
      </c>
      <c r="C61" s="32" t="s">
        <v>169</v>
      </c>
      <c r="D61" s="55" t="s">
        <v>170</v>
      </c>
      <c r="E61" s="50" t="s">
        <v>125</v>
      </c>
      <c r="F61" s="58">
        <v>1</v>
      </c>
      <c r="G61" s="35" t="s">
        <v>61</v>
      </c>
      <c r="H61" s="35" t="s">
        <v>61</v>
      </c>
      <c r="I61" s="35">
        <v>1</v>
      </c>
      <c r="J61" s="56" t="s">
        <v>171</v>
      </c>
    </row>
    <row r="62" spans="1:10" ht="165" customHeight="1">
      <c r="A62" s="266"/>
      <c r="B62" s="47" t="s">
        <v>172</v>
      </c>
      <c r="C62" s="32" t="s">
        <v>173</v>
      </c>
      <c r="D62" s="55" t="s">
        <v>174</v>
      </c>
      <c r="E62" s="50" t="s">
        <v>125</v>
      </c>
      <c r="F62" s="58">
        <v>1</v>
      </c>
      <c r="G62" s="35" t="s">
        <v>61</v>
      </c>
      <c r="H62" s="35" t="s">
        <v>61</v>
      </c>
      <c r="I62" s="35">
        <v>1</v>
      </c>
      <c r="J62" s="44" t="s">
        <v>175</v>
      </c>
    </row>
    <row r="63" spans="1:10" ht="89.25">
      <c r="A63" s="266"/>
      <c r="B63" s="264" t="s">
        <v>176</v>
      </c>
      <c r="C63" s="60" t="s">
        <v>177</v>
      </c>
      <c r="D63" s="61" t="s">
        <v>178</v>
      </c>
      <c r="E63" s="62" t="s">
        <v>125</v>
      </c>
      <c r="F63" s="52">
        <v>1</v>
      </c>
      <c r="G63" s="35" t="s">
        <v>61</v>
      </c>
      <c r="H63" s="63"/>
      <c r="I63" s="63">
        <v>1</v>
      </c>
      <c r="J63" s="64" t="s">
        <v>179</v>
      </c>
    </row>
    <row r="64" spans="1:10" ht="120">
      <c r="A64" s="266"/>
      <c r="B64" s="264"/>
      <c r="C64" s="60" t="s">
        <v>180</v>
      </c>
      <c r="D64" s="61" t="s">
        <v>125</v>
      </c>
      <c r="E64" s="62" t="s">
        <v>125</v>
      </c>
      <c r="F64" s="52">
        <v>1</v>
      </c>
      <c r="G64" s="35" t="s">
        <v>61</v>
      </c>
      <c r="H64" s="63"/>
      <c r="I64" s="63">
        <v>1</v>
      </c>
      <c r="J64" s="65" t="s">
        <v>181</v>
      </c>
    </row>
    <row r="65" spans="1:10" ht="75">
      <c r="A65" s="266"/>
      <c r="B65" s="264"/>
      <c r="C65" s="60" t="s">
        <v>182</v>
      </c>
      <c r="D65" s="61" t="s">
        <v>125</v>
      </c>
      <c r="E65" s="62" t="s">
        <v>125</v>
      </c>
      <c r="F65" s="52">
        <v>1</v>
      </c>
      <c r="G65" s="35" t="s">
        <v>61</v>
      </c>
      <c r="H65" s="63"/>
      <c r="I65" s="63">
        <v>1</v>
      </c>
      <c r="J65" s="65" t="s">
        <v>183</v>
      </c>
    </row>
    <row r="66" spans="1:10" ht="45">
      <c r="A66" s="266"/>
      <c r="B66" s="264"/>
      <c r="C66" s="60" t="s">
        <v>184</v>
      </c>
      <c r="D66" s="61" t="s">
        <v>125</v>
      </c>
      <c r="E66" s="62" t="s">
        <v>125</v>
      </c>
      <c r="F66" s="52">
        <v>1</v>
      </c>
      <c r="G66" s="35" t="s">
        <v>61</v>
      </c>
      <c r="H66" s="63"/>
      <c r="I66" s="63">
        <v>1</v>
      </c>
      <c r="J66" s="66" t="s">
        <v>185</v>
      </c>
    </row>
    <row r="67" spans="1:10" ht="75" customHeight="1">
      <c r="A67" s="266"/>
      <c r="B67" s="67" t="s">
        <v>186</v>
      </c>
      <c r="C67" s="49" t="s">
        <v>187</v>
      </c>
      <c r="D67" s="68" t="s">
        <v>188</v>
      </c>
      <c r="E67" s="50" t="s">
        <v>125</v>
      </c>
      <c r="F67" s="35">
        <v>1</v>
      </c>
      <c r="G67" s="35" t="s">
        <v>61</v>
      </c>
      <c r="H67" s="35" t="s">
        <v>61</v>
      </c>
      <c r="I67" s="35">
        <v>1</v>
      </c>
      <c r="J67" s="56" t="s">
        <v>189</v>
      </c>
    </row>
    <row r="68" spans="1:10" ht="76.5">
      <c r="A68" s="266"/>
      <c r="B68" s="69" t="s">
        <v>190</v>
      </c>
      <c r="C68" s="32" t="s">
        <v>191</v>
      </c>
      <c r="D68" s="55" t="s">
        <v>192</v>
      </c>
      <c r="E68" s="46" t="s">
        <v>193</v>
      </c>
      <c r="F68" s="13">
        <v>1</v>
      </c>
      <c r="G68" s="35" t="s">
        <v>61</v>
      </c>
      <c r="H68" s="35" t="s">
        <v>61</v>
      </c>
      <c r="I68" s="35">
        <v>1</v>
      </c>
      <c r="J68" s="44" t="s">
        <v>194</v>
      </c>
    </row>
    <row r="69" spans="1:10" ht="58.5" customHeight="1">
      <c r="A69" s="266"/>
      <c r="B69" s="47" t="s">
        <v>195</v>
      </c>
      <c r="C69" s="32" t="s">
        <v>196</v>
      </c>
      <c r="D69" s="55" t="s">
        <v>197</v>
      </c>
      <c r="E69" s="46" t="s">
        <v>125</v>
      </c>
      <c r="F69" s="13">
        <v>1</v>
      </c>
      <c r="G69" s="35" t="s">
        <v>61</v>
      </c>
      <c r="H69" s="35" t="s">
        <v>61</v>
      </c>
      <c r="I69" s="35">
        <v>1</v>
      </c>
      <c r="J69" s="44" t="s">
        <v>198</v>
      </c>
    </row>
    <row r="70" spans="1:10" ht="101.25" customHeight="1">
      <c r="A70" s="266"/>
      <c r="B70" s="70" t="s">
        <v>199</v>
      </c>
      <c r="C70" s="32" t="s">
        <v>200</v>
      </c>
      <c r="D70" s="55" t="s">
        <v>201</v>
      </c>
      <c r="E70" s="46" t="s">
        <v>202</v>
      </c>
      <c r="F70" s="13">
        <v>1</v>
      </c>
      <c r="G70" s="35" t="s">
        <v>61</v>
      </c>
      <c r="H70" s="35" t="s">
        <v>61</v>
      </c>
      <c r="I70" s="35">
        <v>1</v>
      </c>
      <c r="J70" s="44" t="s">
        <v>203</v>
      </c>
    </row>
    <row r="71" spans="1:10" ht="13.5" customHeight="1">
      <c r="A71" s="266"/>
      <c r="B71" s="263" t="s">
        <v>204</v>
      </c>
      <c r="C71" s="32" t="s">
        <v>205</v>
      </c>
      <c r="D71" s="55" t="s">
        <v>206</v>
      </c>
      <c r="E71" s="46" t="s">
        <v>206</v>
      </c>
      <c r="F71" s="13">
        <v>1</v>
      </c>
      <c r="G71" s="35" t="s">
        <v>61</v>
      </c>
      <c r="H71" s="35" t="s">
        <v>61</v>
      </c>
      <c r="I71" s="35">
        <v>1</v>
      </c>
      <c r="J71" s="271" t="s">
        <v>207</v>
      </c>
    </row>
    <row r="72" spans="1:10" ht="13.5" customHeight="1">
      <c r="A72" s="266"/>
      <c r="B72" s="263"/>
      <c r="C72" s="32" t="s">
        <v>208</v>
      </c>
      <c r="D72" s="55" t="s">
        <v>206</v>
      </c>
      <c r="E72" s="46" t="s">
        <v>206</v>
      </c>
      <c r="F72" s="13">
        <v>1</v>
      </c>
      <c r="G72" s="35" t="s">
        <v>61</v>
      </c>
      <c r="H72" s="35" t="s">
        <v>61</v>
      </c>
      <c r="I72" s="35">
        <v>1</v>
      </c>
      <c r="J72" s="272"/>
    </row>
    <row r="73" spans="1:10" ht="13.5" customHeight="1">
      <c r="A73" s="266"/>
      <c r="B73" s="263"/>
      <c r="C73" s="32" t="s">
        <v>209</v>
      </c>
      <c r="D73" s="55" t="s">
        <v>206</v>
      </c>
      <c r="E73" s="46" t="s">
        <v>206</v>
      </c>
      <c r="F73" s="13">
        <v>1</v>
      </c>
      <c r="G73" s="35" t="s">
        <v>61</v>
      </c>
      <c r="H73" s="35" t="s">
        <v>61</v>
      </c>
      <c r="I73" s="35">
        <v>1</v>
      </c>
      <c r="J73" s="272"/>
    </row>
    <row r="74" spans="1:10" ht="13.5" customHeight="1">
      <c r="A74" s="266"/>
      <c r="B74" s="263"/>
      <c r="C74" s="32" t="s">
        <v>210</v>
      </c>
      <c r="D74" s="55" t="s">
        <v>206</v>
      </c>
      <c r="E74" s="46" t="s">
        <v>206</v>
      </c>
      <c r="F74" s="13">
        <v>1</v>
      </c>
      <c r="G74" s="35" t="s">
        <v>61</v>
      </c>
      <c r="H74" s="35" t="s">
        <v>61</v>
      </c>
      <c r="I74" s="35">
        <v>1</v>
      </c>
      <c r="J74" s="272"/>
    </row>
    <row r="75" spans="1:10" ht="13.5" customHeight="1">
      <c r="A75" s="266"/>
      <c r="B75" s="263"/>
      <c r="C75" s="32" t="s">
        <v>211</v>
      </c>
      <c r="D75" s="55" t="s">
        <v>206</v>
      </c>
      <c r="E75" s="46" t="s">
        <v>206</v>
      </c>
      <c r="F75" s="13">
        <v>1</v>
      </c>
      <c r="G75" s="35" t="s">
        <v>61</v>
      </c>
      <c r="H75" s="35" t="s">
        <v>61</v>
      </c>
      <c r="I75" s="35">
        <v>1</v>
      </c>
      <c r="J75" s="272"/>
    </row>
    <row r="76" spans="1:10" ht="176.25" customHeight="1">
      <c r="A76" s="266"/>
      <c r="B76" s="263"/>
      <c r="C76" s="32" t="s">
        <v>212</v>
      </c>
      <c r="D76" s="55" t="s">
        <v>206</v>
      </c>
      <c r="E76" s="46" t="s">
        <v>206</v>
      </c>
      <c r="F76" s="13">
        <v>1</v>
      </c>
      <c r="G76" s="35" t="s">
        <v>61</v>
      </c>
      <c r="H76" s="35" t="s">
        <v>61</v>
      </c>
      <c r="I76" s="35">
        <v>1</v>
      </c>
      <c r="J76" s="273"/>
    </row>
    <row r="77" spans="1:10" ht="204">
      <c r="A77" s="266"/>
      <c r="B77" s="263"/>
      <c r="C77" s="32" t="s">
        <v>213</v>
      </c>
      <c r="D77" s="55" t="s">
        <v>206</v>
      </c>
      <c r="E77" s="46" t="s">
        <v>206</v>
      </c>
      <c r="F77" s="13">
        <v>1</v>
      </c>
      <c r="G77" s="35" t="s">
        <v>61</v>
      </c>
      <c r="H77" s="35" t="s">
        <v>61</v>
      </c>
      <c r="I77" s="35">
        <v>1</v>
      </c>
      <c r="J77" s="44" t="s">
        <v>214</v>
      </c>
    </row>
    <row r="78" spans="1:10" ht="76.5">
      <c r="A78" s="266"/>
      <c r="B78" s="70" t="s">
        <v>215</v>
      </c>
      <c r="C78" s="49" t="s">
        <v>216</v>
      </c>
      <c r="D78" s="55" t="s">
        <v>217</v>
      </c>
      <c r="E78" s="46" t="s">
        <v>218</v>
      </c>
      <c r="F78" s="13" t="s">
        <v>61</v>
      </c>
      <c r="G78" s="35">
        <v>1</v>
      </c>
      <c r="H78" s="35" t="s">
        <v>61</v>
      </c>
      <c r="I78" s="35">
        <v>1</v>
      </c>
      <c r="J78" s="44" t="s">
        <v>219</v>
      </c>
    </row>
    <row r="79" spans="1:10" ht="13.5" thickBot="1">
      <c r="A79" s="20"/>
      <c r="B79" s="255" t="s">
        <v>48</v>
      </c>
      <c r="C79" s="255"/>
      <c r="D79" s="255"/>
      <c r="E79" s="255"/>
      <c r="F79" s="21">
        <f>SUM(F42:F78)</f>
        <v>34</v>
      </c>
      <c r="G79" s="22">
        <f>SUM(G42:G78)</f>
        <v>3</v>
      </c>
      <c r="H79" s="22">
        <f>SUM(H42:H78)</f>
        <v>0</v>
      </c>
      <c r="I79" s="22">
        <f>SUM(I42:I78)</f>
        <v>37</v>
      </c>
    </row>
    <row r="80" spans="1:10" ht="113.25" customHeight="1">
      <c r="A80" s="247" t="s">
        <v>220</v>
      </c>
      <c r="B80" s="256" t="s">
        <v>221</v>
      </c>
      <c r="C80" s="32" t="s">
        <v>222</v>
      </c>
      <c r="D80" s="55" t="s">
        <v>223</v>
      </c>
      <c r="E80" s="46" t="s">
        <v>224</v>
      </c>
      <c r="F80" s="13">
        <v>1</v>
      </c>
      <c r="G80" s="71"/>
      <c r="H80" s="71"/>
      <c r="I80" s="71">
        <v>1</v>
      </c>
      <c r="J80" s="72" t="s">
        <v>225</v>
      </c>
    </row>
    <row r="81" spans="1:10" ht="59.25" customHeight="1">
      <c r="A81" s="247"/>
      <c r="B81" s="256"/>
      <c r="C81" s="32" t="s">
        <v>226</v>
      </c>
      <c r="D81" s="55" t="s">
        <v>227</v>
      </c>
      <c r="E81" s="46" t="s">
        <v>224</v>
      </c>
      <c r="F81" s="71"/>
      <c r="G81" s="71"/>
      <c r="H81" s="71">
        <v>1</v>
      </c>
      <c r="I81" s="71">
        <v>1</v>
      </c>
      <c r="J81" s="73"/>
    </row>
    <row r="82" spans="1:10" ht="132" customHeight="1">
      <c r="A82" s="247"/>
      <c r="B82" s="256"/>
      <c r="C82" s="32" t="s">
        <v>228</v>
      </c>
      <c r="D82" s="55" t="s">
        <v>229</v>
      </c>
      <c r="E82" s="46" t="s">
        <v>218</v>
      </c>
      <c r="F82" s="71">
        <v>1</v>
      </c>
      <c r="G82" s="71"/>
      <c r="H82" s="71"/>
      <c r="I82" s="71">
        <v>1</v>
      </c>
      <c r="J82" s="72" t="s">
        <v>225</v>
      </c>
    </row>
    <row r="83" spans="1:10" ht="78" customHeight="1">
      <c r="A83" s="247"/>
      <c r="B83" s="256"/>
      <c r="C83" s="32" t="s">
        <v>230</v>
      </c>
      <c r="D83" s="33" t="s">
        <v>231</v>
      </c>
      <c r="E83" s="46" t="s">
        <v>232</v>
      </c>
      <c r="F83" s="71"/>
      <c r="G83" s="71"/>
      <c r="H83" s="71">
        <v>1</v>
      </c>
      <c r="I83" s="71">
        <v>1</v>
      </c>
      <c r="J83" s="73"/>
    </row>
    <row r="84" spans="1:10">
      <c r="A84" s="247"/>
      <c r="B84" s="256"/>
      <c r="C84" s="257" t="s">
        <v>233</v>
      </c>
      <c r="D84" s="258"/>
      <c r="E84" s="259"/>
      <c r="F84" s="22">
        <f>SUM(F80:F83)</f>
        <v>2</v>
      </c>
      <c r="G84" s="22">
        <f>SUM(G80:G83)</f>
        <v>0</v>
      </c>
      <c r="H84" s="22">
        <f>SUM(H80:H83)</f>
        <v>2</v>
      </c>
      <c r="I84" s="22">
        <f>SUM(I80:I83)</f>
        <v>4</v>
      </c>
      <c r="J84" s="73"/>
    </row>
    <row r="85" spans="1:10" ht="21.95" customHeight="1">
      <c r="A85" s="247"/>
      <c r="B85" s="256"/>
      <c r="C85" s="74" t="s">
        <v>234</v>
      </c>
      <c r="D85" s="260" t="s">
        <v>235</v>
      </c>
      <c r="E85" s="261"/>
      <c r="F85" s="261"/>
      <c r="G85" s="261"/>
      <c r="H85" s="261"/>
      <c r="I85" s="261"/>
      <c r="J85" s="262"/>
    </row>
    <row r="86" spans="1:10" ht="103.5" customHeight="1">
      <c r="A86" s="247"/>
      <c r="B86" s="256"/>
      <c r="C86" s="32" t="s">
        <v>236</v>
      </c>
      <c r="D86" s="33" t="s">
        <v>235</v>
      </c>
      <c r="E86" s="55" t="s">
        <v>218</v>
      </c>
      <c r="F86" s="35">
        <v>1</v>
      </c>
      <c r="G86" s="35"/>
      <c r="H86" s="35"/>
      <c r="I86" s="35">
        <v>1</v>
      </c>
      <c r="J86" s="36" t="s">
        <v>237</v>
      </c>
    </row>
    <row r="87" spans="1:10" ht="115.5" customHeight="1">
      <c r="A87" s="247"/>
      <c r="B87" s="256"/>
      <c r="C87" s="32" t="s">
        <v>238</v>
      </c>
      <c r="D87" s="33" t="s">
        <v>235</v>
      </c>
      <c r="E87" s="55" t="s">
        <v>218</v>
      </c>
      <c r="F87" s="35">
        <v>1</v>
      </c>
      <c r="G87" s="35"/>
      <c r="H87" s="35" t="s">
        <v>61</v>
      </c>
      <c r="I87" s="35">
        <v>1</v>
      </c>
      <c r="J87" s="30" t="s">
        <v>239</v>
      </c>
    </row>
    <row r="88" spans="1:10" ht="117.75" customHeight="1">
      <c r="A88" s="247"/>
      <c r="B88" s="256"/>
      <c r="C88" s="32" t="s">
        <v>240</v>
      </c>
      <c r="D88" s="33" t="s">
        <v>235</v>
      </c>
      <c r="E88" s="55" t="s">
        <v>218</v>
      </c>
      <c r="F88" s="35">
        <v>1</v>
      </c>
      <c r="G88" s="35"/>
      <c r="H88" s="35" t="s">
        <v>61</v>
      </c>
      <c r="I88" s="35">
        <v>1</v>
      </c>
      <c r="J88" s="30" t="s">
        <v>241</v>
      </c>
    </row>
    <row r="89" spans="1:10" ht="84" customHeight="1">
      <c r="A89" s="247"/>
      <c r="B89" s="256"/>
      <c r="C89" s="32" t="s">
        <v>242</v>
      </c>
      <c r="D89" s="55" t="s">
        <v>243</v>
      </c>
      <c r="E89" s="55" t="s">
        <v>218</v>
      </c>
      <c r="F89" s="71"/>
      <c r="G89" s="35" t="s">
        <v>61</v>
      </c>
      <c r="H89" s="35">
        <v>1</v>
      </c>
      <c r="I89" s="35">
        <v>1</v>
      </c>
      <c r="J89" s="44" t="s">
        <v>244</v>
      </c>
    </row>
    <row r="90" spans="1:10">
      <c r="A90" s="247"/>
      <c r="B90" s="243" t="s">
        <v>48</v>
      </c>
      <c r="C90" s="244"/>
      <c r="D90" s="244"/>
      <c r="E90" s="245"/>
      <c r="F90" s="22">
        <f>SUM(F86:F89)</f>
        <v>3</v>
      </c>
      <c r="G90" s="75">
        <f>SUM(G86:G89)</f>
        <v>0</v>
      </c>
      <c r="H90" s="75">
        <f>SUM(H86:H89)</f>
        <v>1</v>
      </c>
      <c r="I90" s="75">
        <f>SUM(I86:I89)</f>
        <v>4</v>
      </c>
      <c r="J90" s="44"/>
    </row>
    <row r="91" spans="1:10" ht="62.25" customHeight="1">
      <c r="A91" s="247"/>
      <c r="B91" s="263" t="s">
        <v>245</v>
      </c>
      <c r="C91" s="49" t="s">
        <v>246</v>
      </c>
      <c r="D91" s="55" t="s">
        <v>247</v>
      </c>
      <c r="E91" s="55" t="s">
        <v>218</v>
      </c>
      <c r="F91" s="71"/>
      <c r="G91" s="35">
        <v>1</v>
      </c>
      <c r="H91" s="35"/>
      <c r="I91" s="35">
        <v>1</v>
      </c>
      <c r="J91" s="36" t="s">
        <v>248</v>
      </c>
    </row>
    <row r="92" spans="1:10" ht="62.25" customHeight="1">
      <c r="A92" s="247"/>
      <c r="B92" s="263"/>
      <c r="C92" s="49" t="s">
        <v>249</v>
      </c>
      <c r="D92" s="55" t="s">
        <v>250</v>
      </c>
      <c r="E92" s="55" t="s">
        <v>218</v>
      </c>
      <c r="F92" s="71"/>
      <c r="G92" s="35">
        <v>1</v>
      </c>
      <c r="H92" s="35" t="s">
        <v>61</v>
      </c>
      <c r="I92" s="35">
        <v>1</v>
      </c>
      <c r="J92" s="76" t="s">
        <v>251</v>
      </c>
    </row>
    <row r="93" spans="1:10" ht="67.5" customHeight="1">
      <c r="A93" s="247"/>
      <c r="B93" s="264" t="s">
        <v>252</v>
      </c>
      <c r="C93" s="68" t="s">
        <v>253</v>
      </c>
      <c r="D93" s="55" t="s">
        <v>254</v>
      </c>
      <c r="E93" s="55" t="s">
        <v>218</v>
      </c>
      <c r="F93" s="71"/>
      <c r="G93" s="35"/>
      <c r="H93" s="35">
        <v>1</v>
      </c>
      <c r="I93" s="35">
        <v>1</v>
      </c>
      <c r="J93" s="36" t="s">
        <v>248</v>
      </c>
    </row>
    <row r="94" spans="1:10" ht="104.25" customHeight="1">
      <c r="A94" s="247"/>
      <c r="B94" s="264"/>
      <c r="C94" s="60" t="s">
        <v>255</v>
      </c>
      <c r="D94" s="55" t="s">
        <v>256</v>
      </c>
      <c r="E94" s="55" t="s">
        <v>218</v>
      </c>
      <c r="F94" s="71"/>
      <c r="G94" s="35" t="s">
        <v>61</v>
      </c>
      <c r="H94" s="35">
        <v>1</v>
      </c>
      <c r="I94" s="35">
        <v>1</v>
      </c>
      <c r="J94" s="44" t="s">
        <v>257</v>
      </c>
    </row>
    <row r="95" spans="1:10" ht="102" customHeight="1">
      <c r="A95" s="247"/>
      <c r="B95" s="264"/>
      <c r="C95" s="60" t="s">
        <v>258</v>
      </c>
      <c r="D95" s="55" t="s">
        <v>259</v>
      </c>
      <c r="E95" s="55" t="s">
        <v>218</v>
      </c>
      <c r="F95" s="71"/>
      <c r="G95" s="71"/>
      <c r="H95" s="35">
        <v>1</v>
      </c>
      <c r="I95" s="35">
        <v>1</v>
      </c>
      <c r="J95" s="56" t="s">
        <v>257</v>
      </c>
    </row>
    <row r="96" spans="1:10">
      <c r="A96" s="77"/>
      <c r="B96" s="243" t="s">
        <v>48</v>
      </c>
      <c r="C96" s="244"/>
      <c r="D96" s="244"/>
      <c r="E96" s="245"/>
      <c r="F96" s="22">
        <f>SUM(F91:F95)</f>
        <v>0</v>
      </c>
      <c r="G96" s="22">
        <f>SUM(G91:G95)</f>
        <v>2</v>
      </c>
      <c r="H96" s="75">
        <f>SUM(H91:H95)</f>
        <v>3</v>
      </c>
      <c r="I96" s="75">
        <f>SUM(I91:I95)</f>
        <v>5</v>
      </c>
      <c r="J96" s="56"/>
    </row>
    <row r="97" spans="1:10" ht="50.25" customHeight="1">
      <c r="A97" s="246" t="s">
        <v>260</v>
      </c>
      <c r="B97" s="248" t="s">
        <v>261</v>
      </c>
      <c r="C97" s="250" t="s">
        <v>262</v>
      </c>
      <c r="D97" s="250" t="s">
        <v>263</v>
      </c>
      <c r="E97" s="250" t="s">
        <v>264</v>
      </c>
      <c r="F97" s="13">
        <v>1</v>
      </c>
      <c r="G97" s="71"/>
      <c r="H97" s="71"/>
      <c r="I97" s="71">
        <v>1</v>
      </c>
      <c r="J97" s="78" t="s">
        <v>265</v>
      </c>
    </row>
    <row r="98" spans="1:10" ht="89.25" customHeight="1">
      <c r="A98" s="247"/>
      <c r="B98" s="249"/>
      <c r="C98" s="250"/>
      <c r="D98" s="250"/>
      <c r="E98" s="251"/>
      <c r="F98" s="71"/>
      <c r="G98" s="71"/>
      <c r="H98" s="71"/>
      <c r="I98" s="71">
        <v>1</v>
      </c>
      <c r="J98" s="79"/>
    </row>
    <row r="99" spans="1:10" ht="114" customHeight="1">
      <c r="A99" s="247"/>
      <c r="B99" s="70" t="s">
        <v>266</v>
      </c>
      <c r="C99" s="32" t="s">
        <v>267</v>
      </c>
      <c r="D99" s="55" t="s">
        <v>268</v>
      </c>
      <c r="E99" s="55" t="s">
        <v>269</v>
      </c>
      <c r="F99" s="13">
        <v>1</v>
      </c>
      <c r="G99" s="71"/>
      <c r="H99" s="71"/>
      <c r="I99" s="71">
        <v>1</v>
      </c>
      <c r="J99" s="78" t="s">
        <v>270</v>
      </c>
    </row>
    <row r="100" spans="1:10">
      <c r="A100" s="247"/>
      <c r="B100" s="243" t="s">
        <v>48</v>
      </c>
      <c r="C100" s="244"/>
      <c r="D100" s="244"/>
      <c r="E100" s="245"/>
      <c r="F100" s="22">
        <f>SUM(F97:F99)</f>
        <v>2</v>
      </c>
      <c r="G100" s="22">
        <f>SUM(G97:G99)</f>
        <v>0</v>
      </c>
      <c r="H100" s="75">
        <f>SUM(H97:H99)</f>
        <v>0</v>
      </c>
      <c r="I100" s="75">
        <f>SUM(I97:I99)</f>
        <v>3</v>
      </c>
      <c r="J100" s="56"/>
    </row>
    <row r="101" spans="1:10" ht="21.95" customHeight="1">
      <c r="A101" s="247"/>
      <c r="B101" s="203" t="s">
        <v>271</v>
      </c>
      <c r="C101" s="252" t="s">
        <v>272</v>
      </c>
      <c r="D101" s="253"/>
      <c r="E101" s="253"/>
      <c r="F101" s="253"/>
      <c r="G101" s="253"/>
      <c r="H101" s="253"/>
      <c r="I101" s="253"/>
      <c r="J101" s="254"/>
    </row>
    <row r="102" spans="1:10" ht="112.5" customHeight="1">
      <c r="A102" s="247"/>
      <c r="B102" s="203"/>
      <c r="C102" s="49" t="s">
        <v>273</v>
      </c>
      <c r="D102" s="55" t="s">
        <v>218</v>
      </c>
      <c r="E102" s="55" t="s">
        <v>218</v>
      </c>
      <c r="F102" s="13">
        <v>1</v>
      </c>
      <c r="G102" s="71"/>
      <c r="H102" s="80"/>
      <c r="I102" s="80">
        <v>1</v>
      </c>
      <c r="J102" s="78" t="s">
        <v>274</v>
      </c>
    </row>
    <row r="103" spans="1:10" ht="113.25" customHeight="1">
      <c r="A103" s="247"/>
      <c r="B103" s="203"/>
      <c r="C103" s="49" t="s">
        <v>275</v>
      </c>
      <c r="D103" s="55" t="s">
        <v>218</v>
      </c>
      <c r="E103" s="55" t="s">
        <v>218</v>
      </c>
      <c r="F103" s="13">
        <v>1</v>
      </c>
      <c r="G103" s="71"/>
      <c r="H103" s="80"/>
      <c r="I103" s="80">
        <v>1</v>
      </c>
      <c r="J103" s="78" t="s">
        <v>276</v>
      </c>
    </row>
    <row r="104" spans="1:10" ht="114" customHeight="1">
      <c r="A104" s="247"/>
      <c r="B104" s="203"/>
      <c r="C104" s="49" t="s">
        <v>277</v>
      </c>
      <c r="D104" s="55" t="s">
        <v>218</v>
      </c>
      <c r="E104" s="55" t="s">
        <v>218</v>
      </c>
      <c r="F104" s="13">
        <v>1</v>
      </c>
      <c r="G104" s="71"/>
      <c r="H104" s="80"/>
      <c r="I104" s="80">
        <v>1</v>
      </c>
      <c r="J104" s="78" t="s">
        <v>278</v>
      </c>
    </row>
    <row r="105" spans="1:10" ht="116.25" customHeight="1">
      <c r="A105" s="247"/>
      <c r="B105" s="203"/>
      <c r="C105" s="49" t="s">
        <v>279</v>
      </c>
      <c r="D105" s="55" t="s">
        <v>218</v>
      </c>
      <c r="E105" s="55" t="s">
        <v>218</v>
      </c>
      <c r="F105" s="13"/>
      <c r="G105" s="13">
        <v>1</v>
      </c>
      <c r="H105" s="80"/>
      <c r="I105" s="80">
        <v>1</v>
      </c>
      <c r="J105" s="78" t="s">
        <v>280</v>
      </c>
    </row>
    <row r="106" spans="1:10" ht="114.75" customHeight="1">
      <c r="A106" s="247"/>
      <c r="B106" s="203"/>
      <c r="C106" s="49" t="s">
        <v>281</v>
      </c>
      <c r="D106" s="55" t="s">
        <v>218</v>
      </c>
      <c r="E106" s="55" t="s">
        <v>218</v>
      </c>
      <c r="F106" s="13"/>
      <c r="G106" s="13">
        <v>1</v>
      </c>
      <c r="H106" s="80"/>
      <c r="I106" s="80">
        <v>1</v>
      </c>
      <c r="J106" s="78" t="s">
        <v>282</v>
      </c>
    </row>
    <row r="107" spans="1:10" ht="126.75" customHeight="1">
      <c r="A107" s="247"/>
      <c r="B107" s="203"/>
      <c r="C107" s="49" t="s">
        <v>283</v>
      </c>
      <c r="D107" s="55" t="s">
        <v>218</v>
      </c>
      <c r="E107" s="55" t="s">
        <v>218</v>
      </c>
      <c r="F107" s="13"/>
      <c r="G107" s="38">
        <v>1</v>
      </c>
      <c r="H107" s="80"/>
      <c r="I107" s="80">
        <v>1</v>
      </c>
      <c r="J107" s="78" t="s">
        <v>284</v>
      </c>
    </row>
    <row r="108" spans="1:10" ht="75" customHeight="1">
      <c r="A108" s="247"/>
      <c r="B108" s="70" t="s">
        <v>285</v>
      </c>
      <c r="C108" s="32" t="s">
        <v>286</v>
      </c>
      <c r="D108" s="55" t="s">
        <v>287</v>
      </c>
      <c r="E108" s="55" t="s">
        <v>287</v>
      </c>
      <c r="F108" s="13">
        <v>1</v>
      </c>
      <c r="G108" s="71"/>
      <c r="H108" s="80"/>
      <c r="I108" s="80">
        <v>1</v>
      </c>
      <c r="J108" s="78" t="s">
        <v>288</v>
      </c>
    </row>
    <row r="109" spans="1:10" ht="43.5" customHeight="1">
      <c r="A109" s="247"/>
      <c r="B109" s="70" t="s">
        <v>289</v>
      </c>
      <c r="C109" s="49" t="s">
        <v>290</v>
      </c>
      <c r="D109" s="55" t="s">
        <v>218</v>
      </c>
      <c r="E109" s="55" t="s">
        <v>218</v>
      </c>
      <c r="F109" s="71"/>
      <c r="G109" s="71"/>
      <c r="H109" s="13">
        <v>1</v>
      </c>
      <c r="I109" s="13">
        <v>1</v>
      </c>
      <c r="J109" s="79" t="s">
        <v>291</v>
      </c>
    </row>
    <row r="110" spans="1:10" ht="85.5" customHeight="1">
      <c r="A110" s="81" t="s">
        <v>292</v>
      </c>
      <c r="B110" s="82" t="s">
        <v>293</v>
      </c>
      <c r="C110" s="55" t="s">
        <v>294</v>
      </c>
      <c r="D110" s="55" t="s">
        <v>295</v>
      </c>
      <c r="E110" s="55" t="s">
        <v>296</v>
      </c>
      <c r="F110" s="83">
        <v>1</v>
      </c>
      <c r="G110" s="84" t="s">
        <v>61</v>
      </c>
      <c r="H110" s="85" t="s">
        <v>61</v>
      </c>
      <c r="I110" s="85">
        <v>1</v>
      </c>
      <c r="J110" s="86" t="s">
        <v>297</v>
      </c>
    </row>
    <row r="111" spans="1:10" ht="111.75" customHeight="1">
      <c r="A111" s="81"/>
      <c r="B111" s="87" t="s">
        <v>298</v>
      </c>
      <c r="C111" s="55" t="s">
        <v>299</v>
      </c>
      <c r="D111" s="55" t="s">
        <v>300</v>
      </c>
      <c r="E111" s="55" t="s">
        <v>296</v>
      </c>
      <c r="F111" s="83">
        <v>1</v>
      </c>
      <c r="G111" s="84" t="s">
        <v>61</v>
      </c>
      <c r="H111" s="85" t="s">
        <v>61</v>
      </c>
      <c r="I111" s="85">
        <v>1</v>
      </c>
      <c r="J111" s="86" t="s">
        <v>301</v>
      </c>
    </row>
    <row r="112" spans="1:10">
      <c r="A112" s="81"/>
      <c r="B112" s="225" t="s">
        <v>302</v>
      </c>
      <c r="C112" s="226"/>
      <c r="D112" s="226"/>
      <c r="E112" s="226"/>
      <c r="F112" s="88">
        <f>SUM(F102:F111)</f>
        <v>6</v>
      </c>
      <c r="G112" s="89">
        <f>SUM(G102:G111)</f>
        <v>3</v>
      </c>
      <c r="H112" s="89">
        <f>SUM(H102:H111)</f>
        <v>1</v>
      </c>
      <c r="I112" s="89">
        <f>SUM(I102:I111)</f>
        <v>10</v>
      </c>
      <c r="J112" s="90"/>
    </row>
    <row r="113" spans="1:10" ht="21.95" customHeight="1">
      <c r="A113" s="81"/>
      <c r="B113" s="239" t="s">
        <v>303</v>
      </c>
      <c r="C113" s="240" t="s">
        <v>304</v>
      </c>
      <c r="D113" s="241"/>
      <c r="E113" s="241"/>
      <c r="F113" s="241"/>
      <c r="G113" s="241"/>
      <c r="H113" s="241"/>
      <c r="I113" s="241"/>
      <c r="J113" s="242"/>
    </row>
    <row r="114" spans="1:10" ht="189.75" customHeight="1">
      <c r="A114" s="81"/>
      <c r="B114" s="239"/>
      <c r="C114" s="55" t="s">
        <v>305</v>
      </c>
      <c r="D114" s="55" t="s">
        <v>306</v>
      </c>
      <c r="E114" s="55" t="s">
        <v>307</v>
      </c>
      <c r="F114" s="35">
        <v>1</v>
      </c>
      <c r="G114" s="91"/>
      <c r="H114" s="35"/>
      <c r="I114" s="35">
        <v>1</v>
      </c>
      <c r="J114" s="92" t="s">
        <v>308</v>
      </c>
    </row>
    <row r="115" spans="1:10" ht="187.5" customHeight="1">
      <c r="A115" s="81"/>
      <c r="B115" s="239"/>
      <c r="C115" s="55" t="s">
        <v>309</v>
      </c>
      <c r="D115" s="55" t="s">
        <v>310</v>
      </c>
      <c r="E115" s="55" t="s">
        <v>311</v>
      </c>
      <c r="F115" s="93">
        <v>1</v>
      </c>
      <c r="G115" s="94" t="s">
        <v>61</v>
      </c>
      <c r="H115" s="35" t="s">
        <v>61</v>
      </c>
      <c r="I115" s="35">
        <v>1</v>
      </c>
      <c r="J115" s="95" t="s">
        <v>312</v>
      </c>
    </row>
    <row r="116" spans="1:10" ht="188.25" customHeight="1">
      <c r="A116" s="81"/>
      <c r="B116" s="239"/>
      <c r="C116" s="55" t="s">
        <v>313</v>
      </c>
      <c r="D116" s="55" t="s">
        <v>310</v>
      </c>
      <c r="E116" s="55" t="s">
        <v>314</v>
      </c>
      <c r="F116" s="93">
        <v>1</v>
      </c>
      <c r="G116" s="94" t="s">
        <v>61</v>
      </c>
      <c r="H116" s="35" t="s">
        <v>61</v>
      </c>
      <c r="I116" s="35">
        <v>1</v>
      </c>
      <c r="J116" s="95" t="s">
        <v>315</v>
      </c>
    </row>
    <row r="117" spans="1:10" ht="183" customHeight="1">
      <c r="A117" s="81"/>
      <c r="B117" s="239"/>
      <c r="C117" s="55" t="s">
        <v>316</v>
      </c>
      <c r="D117" s="55" t="s">
        <v>310</v>
      </c>
      <c r="E117" s="55" t="s">
        <v>317</v>
      </c>
      <c r="F117" s="93">
        <v>1</v>
      </c>
      <c r="G117" s="94" t="s">
        <v>61</v>
      </c>
      <c r="H117" s="35" t="s">
        <v>61</v>
      </c>
      <c r="I117" s="35">
        <v>1</v>
      </c>
      <c r="J117" s="95" t="s">
        <v>318</v>
      </c>
    </row>
    <row r="118" spans="1:10" ht="183.75" customHeight="1">
      <c r="A118" s="81"/>
      <c r="B118" s="239"/>
      <c r="C118" s="55" t="s">
        <v>319</v>
      </c>
      <c r="D118" s="55" t="s">
        <v>310</v>
      </c>
      <c r="E118" s="55" t="s">
        <v>320</v>
      </c>
      <c r="F118" s="93">
        <v>1</v>
      </c>
      <c r="G118" s="94" t="s">
        <v>61</v>
      </c>
      <c r="H118" s="35" t="s">
        <v>61</v>
      </c>
      <c r="I118" s="35">
        <v>1</v>
      </c>
      <c r="J118" s="95" t="s">
        <v>321</v>
      </c>
    </row>
    <row r="119" spans="1:10" ht="210.75" customHeight="1">
      <c r="A119" s="81"/>
      <c r="B119" s="239"/>
      <c r="C119" s="55" t="s">
        <v>322</v>
      </c>
      <c r="D119" s="55" t="s">
        <v>310</v>
      </c>
      <c r="E119" s="55" t="s">
        <v>323</v>
      </c>
      <c r="F119" s="93">
        <v>1</v>
      </c>
      <c r="G119" s="94" t="s">
        <v>61</v>
      </c>
      <c r="H119" s="35" t="s">
        <v>61</v>
      </c>
      <c r="I119" s="35">
        <v>1</v>
      </c>
      <c r="J119" s="95" t="s">
        <v>324</v>
      </c>
    </row>
    <row r="120" spans="1:10" ht="250.5" customHeight="1">
      <c r="A120" s="81"/>
      <c r="B120" s="239"/>
      <c r="C120" s="55" t="s">
        <v>325</v>
      </c>
      <c r="D120" s="55" t="s">
        <v>310</v>
      </c>
      <c r="E120" s="55" t="s">
        <v>326</v>
      </c>
      <c r="F120" s="93">
        <v>1</v>
      </c>
      <c r="G120" s="94" t="s">
        <v>61</v>
      </c>
      <c r="H120" s="35" t="s">
        <v>61</v>
      </c>
      <c r="I120" s="35">
        <v>1</v>
      </c>
      <c r="J120" s="95" t="s">
        <v>327</v>
      </c>
    </row>
    <row r="121" spans="1:10">
      <c r="A121" s="81"/>
      <c r="B121" s="239"/>
      <c r="C121" s="225" t="s">
        <v>302</v>
      </c>
      <c r="D121" s="226"/>
      <c r="E121" s="226"/>
      <c r="F121" s="96">
        <f>SUM(F114:F120)</f>
        <v>7</v>
      </c>
      <c r="G121" s="88">
        <f>SUM(G114:G120)</f>
        <v>0</v>
      </c>
      <c r="H121" s="89">
        <f>SUM(H114:H120)</f>
        <v>0</v>
      </c>
      <c r="I121" s="89">
        <f>SUM(I114:I120)</f>
        <v>7</v>
      </c>
      <c r="J121" s="97"/>
    </row>
    <row r="122" spans="1:10" ht="221.25" customHeight="1">
      <c r="A122" s="81"/>
      <c r="B122" s="239"/>
      <c r="C122" s="55" t="s">
        <v>328</v>
      </c>
      <c r="D122" s="55" t="s">
        <v>310</v>
      </c>
      <c r="E122" s="55" t="s">
        <v>329</v>
      </c>
      <c r="F122" s="93">
        <v>1</v>
      </c>
      <c r="G122" s="94"/>
      <c r="H122" s="35"/>
      <c r="I122" s="35">
        <v>1</v>
      </c>
      <c r="J122" s="95" t="s">
        <v>330</v>
      </c>
    </row>
    <row r="123" spans="1:10">
      <c r="A123" s="81"/>
      <c r="B123" s="87"/>
      <c r="C123" s="225" t="s">
        <v>302</v>
      </c>
      <c r="D123" s="226"/>
      <c r="E123" s="226"/>
      <c r="F123" s="96">
        <f>SUM(F122)</f>
        <v>1</v>
      </c>
      <c r="G123" s="88">
        <f>SUM(G122)</f>
        <v>0</v>
      </c>
      <c r="H123" s="89">
        <f>SUM(H122)</f>
        <v>0</v>
      </c>
      <c r="I123" s="89">
        <f>SUM(I122)</f>
        <v>1</v>
      </c>
      <c r="J123" s="97"/>
    </row>
    <row r="124" spans="1:10" ht="172.5" customHeight="1">
      <c r="A124" s="81"/>
      <c r="B124" s="82" t="s">
        <v>331</v>
      </c>
      <c r="C124" s="45" t="s">
        <v>332</v>
      </c>
      <c r="D124" s="45" t="s">
        <v>333</v>
      </c>
      <c r="E124" s="45" t="s">
        <v>334</v>
      </c>
      <c r="F124" s="85">
        <v>1</v>
      </c>
      <c r="G124" s="84" t="s">
        <v>61</v>
      </c>
      <c r="H124" s="85" t="s">
        <v>61</v>
      </c>
      <c r="I124" s="85">
        <v>1</v>
      </c>
      <c r="J124" s="86" t="s">
        <v>335</v>
      </c>
    </row>
    <row r="125" spans="1:10">
      <c r="A125" s="81"/>
      <c r="B125" s="87"/>
      <c r="C125" s="225" t="s">
        <v>302</v>
      </c>
      <c r="D125" s="226"/>
      <c r="E125" s="226"/>
      <c r="F125" s="96">
        <f>SUM(F124)</f>
        <v>1</v>
      </c>
      <c r="G125" s="88">
        <f>SUM(G124)</f>
        <v>0</v>
      </c>
      <c r="H125" s="89">
        <f>SUM(H124)</f>
        <v>0</v>
      </c>
      <c r="I125" s="89">
        <f>SUM(I124)</f>
        <v>1</v>
      </c>
      <c r="J125" s="97"/>
    </row>
    <row r="126" spans="1:10" ht="65.25" customHeight="1">
      <c r="A126" s="81"/>
      <c r="B126" s="87" t="s">
        <v>336</v>
      </c>
      <c r="C126" s="55" t="s">
        <v>337</v>
      </c>
      <c r="D126" s="55" t="s">
        <v>338</v>
      </c>
      <c r="E126" s="55" t="s">
        <v>339</v>
      </c>
      <c r="F126" s="13">
        <v>1</v>
      </c>
      <c r="G126" s="91" t="s">
        <v>61</v>
      </c>
      <c r="H126" s="35" t="s">
        <v>61</v>
      </c>
      <c r="I126" s="35">
        <v>1</v>
      </c>
      <c r="J126" s="92" t="s">
        <v>340</v>
      </c>
    </row>
    <row r="127" spans="1:10">
      <c r="A127" s="81"/>
      <c r="B127" s="87"/>
      <c r="C127" s="225" t="s">
        <v>302</v>
      </c>
      <c r="D127" s="226"/>
      <c r="E127" s="226"/>
      <c r="F127" s="96">
        <f>SUM(F126)</f>
        <v>1</v>
      </c>
      <c r="G127" s="88">
        <f>SUM(G126)</f>
        <v>0</v>
      </c>
      <c r="H127" s="89">
        <f>SUM(H126)</f>
        <v>0</v>
      </c>
      <c r="I127" s="89">
        <f>SUM(I126)</f>
        <v>1</v>
      </c>
      <c r="J127" s="97"/>
    </row>
    <row r="128" spans="1:10" ht="51">
      <c r="A128" s="81"/>
      <c r="B128" s="82" t="s">
        <v>341</v>
      </c>
      <c r="C128" s="45" t="s">
        <v>342</v>
      </c>
      <c r="D128" s="45" t="s">
        <v>343</v>
      </c>
      <c r="E128" s="55" t="s">
        <v>344</v>
      </c>
      <c r="F128" s="85" t="s">
        <v>61</v>
      </c>
      <c r="G128" s="84" t="s">
        <v>61</v>
      </c>
      <c r="H128" s="98">
        <v>1</v>
      </c>
      <c r="I128" s="85">
        <v>1</v>
      </c>
      <c r="J128" s="99" t="s">
        <v>345</v>
      </c>
    </row>
    <row r="129" spans="1:10">
      <c r="A129" s="81"/>
      <c r="B129" s="87"/>
      <c r="C129" s="225" t="s">
        <v>302</v>
      </c>
      <c r="D129" s="226"/>
      <c r="E129" s="226"/>
      <c r="F129" s="96">
        <f>SUM(F128)</f>
        <v>0</v>
      </c>
      <c r="G129" s="88">
        <f>SUM(G128)</f>
        <v>0</v>
      </c>
      <c r="H129" s="100">
        <f>SUM(H128)</f>
        <v>1</v>
      </c>
      <c r="I129" s="89">
        <f>SUM(I128)</f>
        <v>1</v>
      </c>
      <c r="J129" s="97"/>
    </row>
    <row r="130" spans="1:10" ht="156.75" customHeight="1">
      <c r="A130" s="81"/>
      <c r="B130" s="203" t="s">
        <v>346</v>
      </c>
      <c r="C130" s="45" t="s">
        <v>347</v>
      </c>
      <c r="D130" s="45" t="s">
        <v>348</v>
      </c>
      <c r="E130" s="55" t="s">
        <v>349</v>
      </c>
      <c r="F130" s="35">
        <v>1</v>
      </c>
      <c r="G130" s="91"/>
      <c r="H130" s="101"/>
      <c r="I130" s="35">
        <v>1</v>
      </c>
      <c r="J130" s="92" t="s">
        <v>350</v>
      </c>
    </row>
    <row r="131" spans="1:10" ht="125.25" customHeight="1">
      <c r="A131" s="81"/>
      <c r="B131" s="203"/>
      <c r="C131" s="102" t="s">
        <v>351</v>
      </c>
      <c r="D131" s="55" t="s">
        <v>352</v>
      </c>
      <c r="E131" s="55" t="s">
        <v>349</v>
      </c>
      <c r="F131" s="93">
        <v>1</v>
      </c>
      <c r="G131" s="94" t="s">
        <v>61</v>
      </c>
      <c r="H131" s="103" t="s">
        <v>61</v>
      </c>
      <c r="I131" s="35">
        <v>1</v>
      </c>
      <c r="J131" s="95" t="s">
        <v>353</v>
      </c>
    </row>
    <row r="132" spans="1:10" ht="159" customHeight="1">
      <c r="A132" s="81"/>
      <c r="B132" s="203"/>
      <c r="C132" s="45" t="s">
        <v>354</v>
      </c>
      <c r="D132" s="45" t="s">
        <v>355</v>
      </c>
      <c r="E132" s="55" t="s">
        <v>349</v>
      </c>
      <c r="F132" s="85">
        <v>1</v>
      </c>
      <c r="G132" s="84" t="s">
        <v>61</v>
      </c>
      <c r="H132" s="98" t="s">
        <v>61</v>
      </c>
      <c r="I132" s="85">
        <v>1</v>
      </c>
      <c r="J132" s="86" t="s">
        <v>356</v>
      </c>
    </row>
    <row r="133" spans="1:10" ht="56.25" customHeight="1">
      <c r="A133" s="81"/>
      <c r="B133" s="203"/>
      <c r="C133" s="45" t="s">
        <v>357</v>
      </c>
      <c r="D133" s="55" t="s">
        <v>193</v>
      </c>
      <c r="E133" s="55" t="s">
        <v>358</v>
      </c>
      <c r="F133" s="104">
        <v>1</v>
      </c>
      <c r="G133" s="105" t="s">
        <v>61</v>
      </c>
      <c r="H133" s="106" t="s">
        <v>61</v>
      </c>
      <c r="I133" s="85">
        <v>1</v>
      </c>
      <c r="J133" s="86" t="s">
        <v>359</v>
      </c>
    </row>
    <row r="134" spans="1:10">
      <c r="A134" s="81"/>
      <c r="B134" s="203"/>
      <c r="C134" s="225" t="s">
        <v>302</v>
      </c>
      <c r="D134" s="226"/>
      <c r="E134" s="226"/>
      <c r="F134" s="96">
        <f>SUM(F130:F133)</f>
        <v>4</v>
      </c>
      <c r="G134" s="88">
        <f>SUM(G130:G133)</f>
        <v>0</v>
      </c>
      <c r="H134" s="89">
        <f>SUM(H130:H133)</f>
        <v>0</v>
      </c>
      <c r="I134" s="89">
        <f>SUM(I130:I133)</f>
        <v>4</v>
      </c>
      <c r="J134" s="97"/>
    </row>
    <row r="135" spans="1:10" ht="34.5" customHeight="1">
      <c r="A135" s="81"/>
      <c r="B135" s="203"/>
      <c r="C135" s="107" t="s">
        <v>360</v>
      </c>
      <c r="D135" s="196" t="s">
        <v>361</v>
      </c>
      <c r="E135" s="197"/>
      <c r="F135" s="197"/>
      <c r="G135" s="197"/>
      <c r="H135" s="197"/>
      <c r="I135" s="197"/>
      <c r="J135" s="198"/>
    </row>
    <row r="136" spans="1:10" ht="81.75" customHeight="1">
      <c r="A136" s="81"/>
      <c r="B136" s="203"/>
      <c r="C136" s="61" t="s">
        <v>362</v>
      </c>
      <c r="D136" s="45" t="s">
        <v>363</v>
      </c>
      <c r="E136" s="55" t="s">
        <v>364</v>
      </c>
      <c r="F136" s="35">
        <v>1</v>
      </c>
      <c r="G136" s="91" t="s">
        <v>61</v>
      </c>
      <c r="H136" s="101" t="s">
        <v>61</v>
      </c>
      <c r="I136" s="35">
        <v>1</v>
      </c>
      <c r="J136" s="92" t="s">
        <v>365</v>
      </c>
    </row>
    <row r="137" spans="1:10" ht="65.25" customHeight="1">
      <c r="A137" s="81"/>
      <c r="B137" s="203"/>
      <c r="C137" s="61" t="s">
        <v>366</v>
      </c>
      <c r="D137" s="45" t="s">
        <v>367</v>
      </c>
      <c r="E137" s="55" t="s">
        <v>364</v>
      </c>
      <c r="F137" s="93" t="s">
        <v>61</v>
      </c>
      <c r="G137" s="94">
        <v>1</v>
      </c>
      <c r="H137" s="103" t="s">
        <v>61</v>
      </c>
      <c r="I137" s="35">
        <v>1</v>
      </c>
      <c r="J137" s="95" t="s">
        <v>368</v>
      </c>
    </row>
    <row r="138" spans="1:10" ht="63" customHeight="1">
      <c r="A138" s="81"/>
      <c r="B138" s="203"/>
      <c r="C138" s="61" t="s">
        <v>369</v>
      </c>
      <c r="D138" s="45" t="s">
        <v>370</v>
      </c>
      <c r="E138" s="55" t="s">
        <v>364</v>
      </c>
      <c r="F138" s="93">
        <v>1</v>
      </c>
      <c r="G138" s="94" t="s">
        <v>61</v>
      </c>
      <c r="H138" s="103" t="s">
        <v>61</v>
      </c>
      <c r="I138" s="35">
        <v>1</v>
      </c>
      <c r="J138" s="95" t="s">
        <v>371</v>
      </c>
    </row>
    <row r="139" spans="1:10">
      <c r="A139" s="81"/>
      <c r="B139" s="108"/>
      <c r="C139" s="225" t="s">
        <v>302</v>
      </c>
      <c r="D139" s="226"/>
      <c r="E139" s="226"/>
      <c r="F139" s="96">
        <f>SUM(F135:F138)</f>
        <v>2</v>
      </c>
      <c r="G139" s="88">
        <f>SUM(G135:G138)</f>
        <v>1</v>
      </c>
      <c r="H139" s="89">
        <f>SUM(H135:H138)</f>
        <v>0</v>
      </c>
      <c r="I139" s="89">
        <f>SUM(I135:I138)</f>
        <v>3</v>
      </c>
      <c r="J139" s="97"/>
    </row>
    <row r="140" spans="1:10" ht="117.75" customHeight="1">
      <c r="A140" s="81"/>
      <c r="B140" s="234" t="s">
        <v>372</v>
      </c>
      <c r="C140" s="45" t="s">
        <v>373</v>
      </c>
      <c r="D140" s="45" t="s">
        <v>374</v>
      </c>
      <c r="E140" s="55" t="s">
        <v>193</v>
      </c>
      <c r="F140" s="85">
        <v>1</v>
      </c>
      <c r="G140" s="84"/>
      <c r="H140" s="98"/>
      <c r="I140" s="85">
        <v>1</v>
      </c>
      <c r="J140" s="86" t="s">
        <v>375</v>
      </c>
    </row>
    <row r="141" spans="1:10" ht="77.25" customHeight="1">
      <c r="A141" s="81"/>
      <c r="B141" s="234"/>
      <c r="C141" s="45" t="s">
        <v>376</v>
      </c>
      <c r="D141" s="55" t="s">
        <v>193</v>
      </c>
      <c r="E141" s="55" t="s">
        <v>377</v>
      </c>
      <c r="F141" s="104">
        <v>1</v>
      </c>
      <c r="G141" s="105" t="s">
        <v>61</v>
      </c>
      <c r="H141" s="106" t="s">
        <v>61</v>
      </c>
      <c r="I141" s="85">
        <v>1</v>
      </c>
      <c r="J141" s="109" t="s">
        <v>378</v>
      </c>
    </row>
    <row r="142" spans="1:10">
      <c r="A142" s="81"/>
      <c r="B142" s="108"/>
      <c r="C142" s="225" t="s">
        <v>302</v>
      </c>
      <c r="D142" s="226"/>
      <c r="E142" s="226"/>
      <c r="F142" s="96">
        <f>SUM(F140:F141)</f>
        <v>2</v>
      </c>
      <c r="G142" s="88">
        <f>SUM(G140:G141)</f>
        <v>0</v>
      </c>
      <c r="H142" s="100">
        <f>SUM(H140:H141)</f>
        <v>0</v>
      </c>
      <c r="I142" s="89">
        <f>SUM(I140:I141)</f>
        <v>2</v>
      </c>
      <c r="J142" s="97"/>
    </row>
    <row r="143" spans="1:10" ht="108" customHeight="1">
      <c r="A143" s="81"/>
      <c r="B143" s="82" t="s">
        <v>379</v>
      </c>
      <c r="C143" s="61" t="s">
        <v>380</v>
      </c>
      <c r="D143" s="61" t="s">
        <v>381</v>
      </c>
      <c r="E143" s="55" t="s">
        <v>382</v>
      </c>
      <c r="F143" s="104"/>
      <c r="G143" s="105"/>
      <c r="H143" s="106">
        <v>1</v>
      </c>
      <c r="I143" s="85">
        <v>1</v>
      </c>
      <c r="J143" s="109" t="s">
        <v>383</v>
      </c>
    </row>
    <row r="144" spans="1:10">
      <c r="A144" s="81"/>
      <c r="B144" s="108"/>
      <c r="C144" s="225" t="s">
        <v>302</v>
      </c>
      <c r="D144" s="226"/>
      <c r="E144" s="226"/>
      <c r="F144" s="96">
        <f>SUM(F143)</f>
        <v>0</v>
      </c>
      <c r="G144" s="88">
        <f>SUM(G143)</f>
        <v>0</v>
      </c>
      <c r="H144" s="100">
        <f>SUM(H143)</f>
        <v>1</v>
      </c>
      <c r="I144" s="89">
        <f>SUM(I143)</f>
        <v>1</v>
      </c>
      <c r="J144" s="97"/>
    </row>
    <row r="145" spans="1:10" ht="40.5" customHeight="1">
      <c r="A145" s="81"/>
      <c r="B145" s="235" t="s">
        <v>384</v>
      </c>
      <c r="C145" s="45" t="s">
        <v>385</v>
      </c>
      <c r="D145" s="45" t="s">
        <v>386</v>
      </c>
      <c r="E145" s="55" t="s">
        <v>193</v>
      </c>
      <c r="F145" s="104">
        <v>1</v>
      </c>
      <c r="G145" s="105"/>
      <c r="H145" s="106"/>
      <c r="I145" s="85">
        <v>1</v>
      </c>
      <c r="J145" s="109" t="s">
        <v>387</v>
      </c>
    </row>
    <row r="146" spans="1:10" ht="21.95" customHeight="1">
      <c r="A146" s="81"/>
      <c r="B146" s="236"/>
      <c r="C146" s="196" t="s">
        <v>388</v>
      </c>
      <c r="D146" s="197"/>
      <c r="E146" s="197"/>
      <c r="F146" s="197"/>
      <c r="G146" s="197"/>
      <c r="H146" s="197"/>
      <c r="I146" s="197"/>
      <c r="J146" s="198"/>
    </row>
    <row r="147" spans="1:10" ht="40.5" customHeight="1">
      <c r="A147" s="81"/>
      <c r="B147" s="236"/>
      <c r="C147" s="45" t="s">
        <v>389</v>
      </c>
      <c r="D147" s="55" t="s">
        <v>382</v>
      </c>
      <c r="E147" s="55" t="s">
        <v>382</v>
      </c>
      <c r="F147" s="85" t="s">
        <v>61</v>
      </c>
      <c r="G147" s="84">
        <v>1</v>
      </c>
      <c r="H147" s="98"/>
      <c r="I147" s="85">
        <v>1</v>
      </c>
      <c r="J147" s="99" t="s">
        <v>390</v>
      </c>
    </row>
    <row r="148" spans="1:10" ht="64.5" customHeight="1">
      <c r="A148" s="81"/>
      <c r="B148" s="236"/>
      <c r="C148" s="45" t="s">
        <v>391</v>
      </c>
      <c r="D148" s="55" t="s">
        <v>382</v>
      </c>
      <c r="E148" s="55" t="s">
        <v>382</v>
      </c>
      <c r="F148" s="104">
        <v>1</v>
      </c>
      <c r="G148" s="105" t="s">
        <v>61</v>
      </c>
      <c r="H148" s="106" t="s">
        <v>61</v>
      </c>
      <c r="I148" s="85">
        <v>1</v>
      </c>
      <c r="J148" s="109" t="s">
        <v>392</v>
      </c>
    </row>
    <row r="149" spans="1:10" ht="60.75" customHeight="1">
      <c r="A149" s="81"/>
      <c r="B149" s="236"/>
      <c r="C149" s="45" t="s">
        <v>393</v>
      </c>
      <c r="D149" s="55" t="s">
        <v>382</v>
      </c>
      <c r="E149" s="55" t="s">
        <v>382</v>
      </c>
      <c r="F149" s="104">
        <v>1</v>
      </c>
      <c r="G149" s="105" t="s">
        <v>61</v>
      </c>
      <c r="H149" s="106" t="s">
        <v>61</v>
      </c>
      <c r="I149" s="85">
        <v>1</v>
      </c>
      <c r="J149" s="109" t="s">
        <v>394</v>
      </c>
    </row>
    <row r="150" spans="1:10" ht="40.5" customHeight="1">
      <c r="A150" s="81"/>
      <c r="B150" s="236"/>
      <c r="C150" s="45" t="s">
        <v>395</v>
      </c>
      <c r="D150" s="55" t="s">
        <v>382</v>
      </c>
      <c r="E150" s="55" t="s">
        <v>382</v>
      </c>
      <c r="F150" s="104">
        <v>1</v>
      </c>
      <c r="G150" s="105" t="s">
        <v>61</v>
      </c>
      <c r="H150" s="106" t="s">
        <v>61</v>
      </c>
      <c r="I150" s="85">
        <v>1</v>
      </c>
      <c r="J150" s="109" t="s">
        <v>396</v>
      </c>
    </row>
    <row r="151" spans="1:10">
      <c r="A151" s="110"/>
      <c r="B151" s="181"/>
      <c r="C151" s="237" t="s">
        <v>302</v>
      </c>
      <c r="D151" s="238"/>
      <c r="E151" s="238"/>
      <c r="F151" s="111">
        <f>SUM(F148:F150)</f>
        <v>3</v>
      </c>
      <c r="G151" s="111">
        <f>SUM(G147:G150)</f>
        <v>1</v>
      </c>
      <c r="H151" s="112">
        <f>SUM(H147:H150)</f>
        <v>0</v>
      </c>
      <c r="I151" s="85">
        <f>SUM(I147:I150)</f>
        <v>4</v>
      </c>
      <c r="J151" s="97"/>
    </row>
    <row r="152" spans="1:10">
      <c r="A152" s="110"/>
      <c r="B152" s="108"/>
      <c r="C152" s="225" t="s">
        <v>302</v>
      </c>
      <c r="D152" s="226"/>
      <c r="E152" s="226"/>
      <c r="F152" s="96">
        <f>F145+F151</f>
        <v>4</v>
      </c>
      <c r="G152" s="96">
        <f>G145+G151</f>
        <v>1</v>
      </c>
      <c r="H152" s="96">
        <f>H145+H151</f>
        <v>0</v>
      </c>
      <c r="I152" s="96">
        <f>I145+I151</f>
        <v>5</v>
      </c>
      <c r="J152" s="97"/>
    </row>
    <row r="153" spans="1:10" ht="46.5" customHeight="1">
      <c r="A153" s="227" t="s">
        <v>397</v>
      </c>
      <c r="B153" s="228" t="s">
        <v>398</v>
      </c>
      <c r="C153" s="107" t="s">
        <v>399</v>
      </c>
      <c r="D153" s="196" t="s">
        <v>400</v>
      </c>
      <c r="E153" s="197"/>
      <c r="F153" s="197"/>
      <c r="G153" s="197"/>
      <c r="H153" s="197"/>
      <c r="I153" s="197"/>
      <c r="J153" s="198"/>
    </row>
    <row r="154" spans="1:10" ht="93" customHeight="1">
      <c r="A154" s="227"/>
      <c r="B154" s="228"/>
      <c r="C154" s="113" t="s">
        <v>401</v>
      </c>
      <c r="D154" s="55" t="s">
        <v>193</v>
      </c>
      <c r="E154" s="55" t="s">
        <v>382</v>
      </c>
      <c r="F154" s="63">
        <v>1</v>
      </c>
      <c r="G154" s="63"/>
      <c r="H154" s="114"/>
      <c r="I154" s="114">
        <v>1</v>
      </c>
      <c r="J154" s="78" t="s">
        <v>402</v>
      </c>
    </row>
    <row r="155" spans="1:10" ht="69" customHeight="1">
      <c r="A155" s="227"/>
      <c r="B155" s="228"/>
      <c r="C155" s="115" t="s">
        <v>403</v>
      </c>
      <c r="D155" s="116" t="s">
        <v>404</v>
      </c>
      <c r="E155" s="55" t="s">
        <v>193</v>
      </c>
      <c r="F155" s="71">
        <v>1</v>
      </c>
      <c r="G155" s="71"/>
      <c r="H155" s="80"/>
      <c r="I155" s="80">
        <v>1</v>
      </c>
      <c r="J155" s="78" t="s">
        <v>405</v>
      </c>
    </row>
    <row r="156" spans="1:10" ht="64.5" customHeight="1">
      <c r="A156" s="227"/>
      <c r="B156" s="228"/>
      <c r="C156" s="113" t="s">
        <v>406</v>
      </c>
      <c r="D156" s="55" t="s">
        <v>193</v>
      </c>
      <c r="E156" s="55" t="s">
        <v>382</v>
      </c>
      <c r="F156" s="71">
        <v>1</v>
      </c>
      <c r="G156" s="71"/>
      <c r="H156" s="80"/>
      <c r="I156" s="80">
        <v>1</v>
      </c>
      <c r="J156" s="78" t="s">
        <v>407</v>
      </c>
    </row>
    <row r="157" spans="1:10" ht="98.25" customHeight="1">
      <c r="A157" s="227"/>
      <c r="B157" s="228"/>
      <c r="C157" s="113" t="s">
        <v>408</v>
      </c>
      <c r="D157" s="55" t="s">
        <v>193</v>
      </c>
      <c r="E157" s="55" t="s">
        <v>193</v>
      </c>
      <c r="F157" s="71">
        <v>1</v>
      </c>
      <c r="G157" s="71"/>
      <c r="H157" s="80"/>
      <c r="I157" s="80">
        <v>1</v>
      </c>
      <c r="J157" s="78" t="s">
        <v>409</v>
      </c>
    </row>
    <row r="158" spans="1:10">
      <c r="A158" s="110"/>
      <c r="B158" s="108"/>
      <c r="C158" s="225" t="s">
        <v>302</v>
      </c>
      <c r="D158" s="226"/>
      <c r="E158" s="226"/>
      <c r="F158" s="96">
        <f>F151+F157</f>
        <v>4</v>
      </c>
      <c r="G158" s="96">
        <f>G151+G157</f>
        <v>1</v>
      </c>
      <c r="H158" s="96">
        <f>H151+H157</f>
        <v>0</v>
      </c>
      <c r="I158" s="96">
        <f>I151+I157</f>
        <v>5</v>
      </c>
      <c r="J158" s="97"/>
    </row>
    <row r="159" spans="1:10" ht="135" customHeight="1">
      <c r="A159" s="229" t="s">
        <v>410</v>
      </c>
      <c r="B159" s="230" t="s">
        <v>411</v>
      </c>
      <c r="C159" s="115" t="s">
        <v>412</v>
      </c>
      <c r="D159" s="115" t="s">
        <v>413</v>
      </c>
      <c r="E159" s="117" t="s">
        <v>414</v>
      </c>
      <c r="F159" s="35"/>
      <c r="G159" s="91">
        <v>1</v>
      </c>
      <c r="H159" s="118"/>
      <c r="I159" s="52">
        <v>1</v>
      </c>
      <c r="J159" s="36" t="s">
        <v>415</v>
      </c>
    </row>
    <row r="160" spans="1:10" ht="135" customHeight="1">
      <c r="A160" s="229"/>
      <c r="B160" s="230"/>
      <c r="C160" s="115" t="s">
        <v>416</v>
      </c>
      <c r="D160" s="115" t="s">
        <v>417</v>
      </c>
      <c r="E160" s="117" t="s">
        <v>414</v>
      </c>
      <c r="F160" s="93" t="s">
        <v>61</v>
      </c>
      <c r="G160" s="94">
        <v>1</v>
      </c>
      <c r="H160" s="119" t="s">
        <v>61</v>
      </c>
      <c r="I160" s="52">
        <v>1</v>
      </c>
      <c r="J160" s="76" t="s">
        <v>418</v>
      </c>
    </row>
    <row r="161" spans="1:10" ht="135" customHeight="1">
      <c r="A161" s="229"/>
      <c r="B161" s="230"/>
      <c r="C161" s="115" t="s">
        <v>419</v>
      </c>
      <c r="D161" s="115" t="s">
        <v>420</v>
      </c>
      <c r="E161" s="117" t="s">
        <v>414</v>
      </c>
      <c r="F161" s="93">
        <v>1</v>
      </c>
      <c r="G161" s="94" t="s">
        <v>61</v>
      </c>
      <c r="H161" s="119" t="s">
        <v>61</v>
      </c>
      <c r="I161" s="52">
        <v>1</v>
      </c>
      <c r="J161" s="30" t="s">
        <v>421</v>
      </c>
    </row>
    <row r="162" spans="1:10" ht="135" customHeight="1">
      <c r="A162" s="229"/>
      <c r="B162" s="230"/>
      <c r="C162" s="115" t="s">
        <v>422</v>
      </c>
      <c r="D162" s="115" t="s">
        <v>423</v>
      </c>
      <c r="E162" s="117" t="s">
        <v>414</v>
      </c>
      <c r="F162" s="93">
        <v>1</v>
      </c>
      <c r="G162" s="94" t="s">
        <v>61</v>
      </c>
      <c r="H162" s="119" t="s">
        <v>61</v>
      </c>
      <c r="I162" s="52">
        <v>1</v>
      </c>
      <c r="J162" s="30" t="s">
        <v>424</v>
      </c>
    </row>
    <row r="163" spans="1:10" ht="135" customHeight="1">
      <c r="A163" s="229"/>
      <c r="B163" s="230"/>
      <c r="C163" s="115" t="s">
        <v>425</v>
      </c>
      <c r="D163" s="115" t="s">
        <v>426</v>
      </c>
      <c r="E163" s="117" t="s">
        <v>414</v>
      </c>
      <c r="F163" s="93">
        <v>1</v>
      </c>
      <c r="G163" s="94" t="s">
        <v>61</v>
      </c>
      <c r="H163" s="119" t="s">
        <v>61</v>
      </c>
      <c r="I163" s="52">
        <v>1</v>
      </c>
      <c r="J163" s="30" t="s">
        <v>427</v>
      </c>
    </row>
    <row r="164" spans="1:10" ht="163.5" customHeight="1">
      <c r="A164" s="229"/>
      <c r="B164" s="230"/>
      <c r="C164" s="115" t="s">
        <v>428</v>
      </c>
      <c r="D164" s="115" t="s">
        <v>429</v>
      </c>
      <c r="E164" s="117" t="s">
        <v>414</v>
      </c>
      <c r="F164" s="93" t="s">
        <v>61</v>
      </c>
      <c r="G164" s="94">
        <v>1</v>
      </c>
      <c r="H164" s="119" t="s">
        <v>61</v>
      </c>
      <c r="I164" s="52">
        <v>1</v>
      </c>
      <c r="J164" s="30" t="s">
        <v>430</v>
      </c>
    </row>
    <row r="165" spans="1:10" ht="163.5" customHeight="1">
      <c r="A165" s="229"/>
      <c r="B165" s="230"/>
      <c r="C165" s="115" t="s">
        <v>431</v>
      </c>
      <c r="D165" s="115" t="s">
        <v>432</v>
      </c>
      <c r="E165" s="117" t="s">
        <v>414</v>
      </c>
      <c r="F165" s="94">
        <v>1</v>
      </c>
      <c r="G165" s="94"/>
      <c r="H165" s="119" t="s">
        <v>61</v>
      </c>
      <c r="I165" s="52">
        <v>1</v>
      </c>
      <c r="J165" s="30" t="s">
        <v>433</v>
      </c>
    </row>
    <row r="166" spans="1:10" ht="163.5" customHeight="1">
      <c r="A166" s="229"/>
      <c r="B166" s="230"/>
      <c r="C166" s="115" t="s">
        <v>434</v>
      </c>
      <c r="D166" s="115" t="s">
        <v>435</v>
      </c>
      <c r="E166" s="117" t="s">
        <v>414</v>
      </c>
      <c r="F166" s="94">
        <v>1</v>
      </c>
      <c r="G166" s="94"/>
      <c r="H166" s="119" t="s">
        <v>61</v>
      </c>
      <c r="I166" s="52">
        <v>1</v>
      </c>
      <c r="J166" s="30" t="s">
        <v>436</v>
      </c>
    </row>
    <row r="167" spans="1:10" ht="267" customHeight="1">
      <c r="A167" s="229"/>
      <c r="B167" s="230"/>
      <c r="C167" s="115" t="s">
        <v>437</v>
      </c>
      <c r="D167" s="115" t="s">
        <v>438</v>
      </c>
      <c r="E167" s="117" t="s">
        <v>414</v>
      </c>
      <c r="F167" s="94">
        <v>1</v>
      </c>
      <c r="G167" s="94"/>
      <c r="H167" s="119" t="s">
        <v>61</v>
      </c>
      <c r="I167" s="52">
        <v>1</v>
      </c>
      <c r="J167" s="30" t="s">
        <v>439</v>
      </c>
    </row>
    <row r="168" spans="1:10" ht="267" customHeight="1">
      <c r="A168" s="229"/>
      <c r="B168" s="230"/>
      <c r="C168" s="115" t="s">
        <v>440</v>
      </c>
      <c r="D168" s="115" t="s">
        <v>441</v>
      </c>
      <c r="E168" s="117" t="s">
        <v>414</v>
      </c>
      <c r="F168" s="93" t="s">
        <v>61</v>
      </c>
      <c r="G168" s="94">
        <v>1</v>
      </c>
      <c r="H168" s="119" t="s">
        <v>61</v>
      </c>
      <c r="I168" s="52">
        <v>1</v>
      </c>
      <c r="J168" s="30" t="s">
        <v>442</v>
      </c>
    </row>
    <row r="169" spans="1:10">
      <c r="A169" s="229"/>
      <c r="B169" s="108"/>
      <c r="C169" s="173" t="s">
        <v>302</v>
      </c>
      <c r="D169" s="173"/>
      <c r="E169" s="173"/>
      <c r="F169" s="120">
        <f>SUM(F159:F168)</f>
        <v>6</v>
      </c>
      <c r="G169" s="120">
        <f>SUM(G159:G168)</f>
        <v>4</v>
      </c>
      <c r="H169" s="121">
        <f>SUM(H159:H168)</f>
        <v>0</v>
      </c>
      <c r="I169" s="120">
        <f>SUM(I159:I168)</f>
        <v>10</v>
      </c>
      <c r="J169" s="97"/>
    </row>
    <row r="170" spans="1:10" ht="21.95" customHeight="1">
      <c r="A170" s="229"/>
      <c r="B170" s="230" t="s">
        <v>443</v>
      </c>
      <c r="C170" s="122" t="s">
        <v>444</v>
      </c>
      <c r="D170" s="231" t="s">
        <v>445</v>
      </c>
      <c r="E170" s="232"/>
      <c r="F170" s="232"/>
      <c r="G170" s="232"/>
      <c r="H170" s="232"/>
      <c r="I170" s="232"/>
      <c r="J170" s="233"/>
    </row>
    <row r="171" spans="1:10" ht="135" customHeight="1">
      <c r="A171" s="229"/>
      <c r="B171" s="230"/>
      <c r="C171" s="171" t="s">
        <v>446</v>
      </c>
      <c r="D171" s="115" t="s">
        <v>447</v>
      </c>
      <c r="E171" s="117" t="s">
        <v>414</v>
      </c>
      <c r="F171" s="85">
        <v>1</v>
      </c>
      <c r="G171" s="85" t="s">
        <v>61</v>
      </c>
      <c r="H171" s="123"/>
      <c r="I171" s="123">
        <v>1</v>
      </c>
      <c r="J171" s="86" t="s">
        <v>448</v>
      </c>
    </row>
    <row r="172" spans="1:10" ht="135" customHeight="1">
      <c r="A172" s="229"/>
      <c r="B172" s="230"/>
      <c r="C172" s="124" t="s">
        <v>449</v>
      </c>
      <c r="D172" s="115" t="s">
        <v>450</v>
      </c>
      <c r="E172" s="117" t="s">
        <v>414</v>
      </c>
      <c r="F172" s="85">
        <v>1</v>
      </c>
      <c r="G172" s="85" t="s">
        <v>61</v>
      </c>
      <c r="H172" s="123" t="s">
        <v>61</v>
      </c>
      <c r="I172" s="123">
        <v>1</v>
      </c>
      <c r="J172" s="109" t="s">
        <v>451</v>
      </c>
    </row>
    <row r="173" spans="1:10" ht="135" customHeight="1">
      <c r="A173" s="229"/>
      <c r="B173" s="230"/>
      <c r="C173" s="124" t="s">
        <v>452</v>
      </c>
      <c r="D173" s="45" t="s">
        <v>453</v>
      </c>
      <c r="E173" s="117" t="s">
        <v>414</v>
      </c>
      <c r="F173" s="85">
        <v>1</v>
      </c>
      <c r="G173" s="85" t="s">
        <v>61</v>
      </c>
      <c r="H173" s="123" t="s">
        <v>61</v>
      </c>
      <c r="I173" s="123">
        <v>1</v>
      </c>
      <c r="J173" s="109" t="s">
        <v>454</v>
      </c>
    </row>
    <row r="174" spans="1:10" ht="135" customHeight="1">
      <c r="A174" s="229"/>
      <c r="B174" s="230"/>
      <c r="C174" s="124" t="s">
        <v>455</v>
      </c>
      <c r="D174" s="115" t="s">
        <v>456</v>
      </c>
      <c r="E174" s="117" t="s">
        <v>414</v>
      </c>
      <c r="F174" s="85">
        <v>1</v>
      </c>
      <c r="G174" s="85" t="s">
        <v>61</v>
      </c>
      <c r="H174" s="123" t="s">
        <v>61</v>
      </c>
      <c r="I174" s="123">
        <v>1</v>
      </c>
      <c r="J174" s="109" t="s">
        <v>457</v>
      </c>
    </row>
    <row r="175" spans="1:10">
      <c r="A175" s="229"/>
      <c r="B175" s="230"/>
      <c r="C175" s="173" t="s">
        <v>302</v>
      </c>
      <c r="D175" s="173"/>
      <c r="E175" s="173"/>
      <c r="F175" s="120">
        <f>SUM(F171:F174)</f>
        <v>4</v>
      </c>
      <c r="G175" s="120">
        <f>SUM(G171:G174)</f>
        <v>0</v>
      </c>
      <c r="H175" s="121">
        <f>SUM(H171:H174)</f>
        <v>0</v>
      </c>
      <c r="I175" s="120">
        <f>SUM(I171:I174)</f>
        <v>4</v>
      </c>
      <c r="J175" s="97"/>
    </row>
    <row r="176" spans="1:10" ht="48.75" customHeight="1">
      <c r="A176" s="229"/>
      <c r="B176" s="230"/>
      <c r="C176" s="125" t="s">
        <v>458</v>
      </c>
      <c r="D176" s="216" t="s">
        <v>459</v>
      </c>
      <c r="E176" s="217"/>
      <c r="F176" s="217"/>
      <c r="G176" s="217"/>
      <c r="H176" s="217"/>
      <c r="I176" s="217"/>
      <c r="J176" s="218"/>
    </row>
    <row r="177" spans="1:10" ht="135" customHeight="1">
      <c r="A177" s="229"/>
      <c r="B177" s="230"/>
      <c r="C177" s="126" t="s">
        <v>460</v>
      </c>
      <c r="D177" s="115" t="s">
        <v>461</v>
      </c>
      <c r="E177" s="117" t="s">
        <v>414</v>
      </c>
      <c r="F177" s="63"/>
      <c r="G177" s="63"/>
      <c r="H177" s="80">
        <v>1</v>
      </c>
      <c r="I177" s="80">
        <v>1</v>
      </c>
      <c r="J177" s="78" t="s">
        <v>462</v>
      </c>
    </row>
    <row r="178" spans="1:10" ht="135" customHeight="1">
      <c r="A178" s="229"/>
      <c r="B178" s="230"/>
      <c r="C178" s="115" t="s">
        <v>463</v>
      </c>
      <c r="D178" s="115" t="s">
        <v>464</v>
      </c>
      <c r="E178" s="117" t="s">
        <v>414</v>
      </c>
      <c r="F178" s="63"/>
      <c r="G178" s="63"/>
      <c r="H178" s="80">
        <v>1</v>
      </c>
      <c r="I178" s="80">
        <v>1</v>
      </c>
      <c r="J178" s="78" t="s">
        <v>462</v>
      </c>
    </row>
    <row r="179" spans="1:10" ht="135" customHeight="1">
      <c r="A179" s="229"/>
      <c r="B179" s="230"/>
      <c r="C179" s="115" t="s">
        <v>465</v>
      </c>
      <c r="D179" s="115" t="s">
        <v>466</v>
      </c>
      <c r="E179" s="117" t="s">
        <v>414</v>
      </c>
      <c r="F179" s="63"/>
      <c r="G179" s="63"/>
      <c r="H179" s="80">
        <v>1</v>
      </c>
      <c r="I179" s="80">
        <v>1</v>
      </c>
      <c r="J179" s="78" t="s">
        <v>462</v>
      </c>
    </row>
    <row r="180" spans="1:10" ht="135" customHeight="1">
      <c r="A180" s="229"/>
      <c r="B180" s="230"/>
      <c r="C180" s="115" t="s">
        <v>467</v>
      </c>
      <c r="D180" s="115" t="s">
        <v>468</v>
      </c>
      <c r="E180" s="117" t="s">
        <v>414</v>
      </c>
      <c r="F180" s="63"/>
      <c r="G180" s="63"/>
      <c r="H180" s="80">
        <v>1</v>
      </c>
      <c r="I180" s="80">
        <v>1</v>
      </c>
      <c r="J180" s="78" t="s">
        <v>462</v>
      </c>
    </row>
    <row r="181" spans="1:10">
      <c r="A181" s="229"/>
      <c r="B181" s="230"/>
      <c r="C181" s="173" t="s">
        <v>302</v>
      </c>
      <c r="D181" s="173"/>
      <c r="E181" s="173"/>
      <c r="F181" s="120">
        <f>SUM(F177:F180)</f>
        <v>0</v>
      </c>
      <c r="G181" s="120">
        <f>SUM(G177:G180)</f>
        <v>0</v>
      </c>
      <c r="H181" s="121">
        <f>SUM(H177:H180)</f>
        <v>4</v>
      </c>
      <c r="I181" s="120">
        <f>SUM(I177:I180)</f>
        <v>4</v>
      </c>
      <c r="J181" s="97"/>
    </row>
    <row r="182" spans="1:10" ht="21.95" customHeight="1">
      <c r="A182" s="229"/>
      <c r="B182" s="230"/>
      <c r="C182" s="172" t="s">
        <v>469</v>
      </c>
      <c r="D182" s="216" t="s">
        <v>470</v>
      </c>
      <c r="E182" s="217"/>
      <c r="F182" s="217"/>
      <c r="G182" s="217"/>
      <c r="H182" s="217"/>
      <c r="I182" s="217"/>
      <c r="J182" s="218"/>
    </row>
    <row r="183" spans="1:10" ht="135" customHeight="1">
      <c r="A183" s="229"/>
      <c r="B183" s="230"/>
      <c r="C183" s="127" t="s">
        <v>471</v>
      </c>
      <c r="D183" s="115" t="s">
        <v>472</v>
      </c>
      <c r="E183" s="117" t="s">
        <v>414</v>
      </c>
      <c r="F183" s="71">
        <v>1</v>
      </c>
      <c r="G183" s="71"/>
      <c r="H183" s="80"/>
      <c r="I183" s="80">
        <v>1</v>
      </c>
      <c r="J183" s="78" t="s">
        <v>473</v>
      </c>
    </row>
    <row r="184" spans="1:10" ht="172.5" customHeight="1">
      <c r="A184" s="229"/>
      <c r="B184" s="230"/>
      <c r="C184" s="115" t="s">
        <v>474</v>
      </c>
      <c r="D184" s="115" t="s">
        <v>475</v>
      </c>
      <c r="E184" s="117" t="s">
        <v>414</v>
      </c>
      <c r="F184" s="71">
        <v>1</v>
      </c>
      <c r="G184" s="71"/>
      <c r="H184" s="80"/>
      <c r="I184" s="80">
        <v>1</v>
      </c>
      <c r="J184" s="78" t="s">
        <v>476</v>
      </c>
    </row>
    <row r="185" spans="1:10" ht="135" customHeight="1">
      <c r="A185" s="229"/>
      <c r="B185" s="230"/>
      <c r="C185" s="115" t="s">
        <v>477</v>
      </c>
      <c r="D185" s="115" t="s">
        <v>478</v>
      </c>
      <c r="E185" s="117" t="s">
        <v>414</v>
      </c>
      <c r="F185" s="71"/>
      <c r="G185" s="71">
        <v>1</v>
      </c>
      <c r="H185" s="80"/>
      <c r="I185" s="80">
        <v>1</v>
      </c>
      <c r="J185" s="78" t="s">
        <v>479</v>
      </c>
    </row>
    <row r="186" spans="1:10" ht="135" customHeight="1">
      <c r="A186" s="229"/>
      <c r="B186" s="230"/>
      <c r="C186" s="115" t="s">
        <v>480</v>
      </c>
      <c r="D186" s="115" t="s">
        <v>481</v>
      </c>
      <c r="E186" s="117" t="s">
        <v>414</v>
      </c>
      <c r="F186" s="71"/>
      <c r="G186" s="71">
        <v>1</v>
      </c>
      <c r="H186" s="80"/>
      <c r="I186" s="80">
        <v>1</v>
      </c>
      <c r="J186" s="78" t="s">
        <v>482</v>
      </c>
    </row>
    <row r="187" spans="1:10" ht="135" customHeight="1">
      <c r="A187" s="229"/>
      <c r="B187" s="230"/>
      <c r="C187" s="115" t="s">
        <v>483</v>
      </c>
      <c r="D187" s="115" t="s">
        <v>484</v>
      </c>
      <c r="E187" s="117" t="s">
        <v>414</v>
      </c>
      <c r="F187" s="71">
        <v>1</v>
      </c>
      <c r="G187" s="71"/>
      <c r="H187" s="80"/>
      <c r="I187" s="80">
        <v>1</v>
      </c>
      <c r="J187" s="78" t="s">
        <v>485</v>
      </c>
    </row>
    <row r="188" spans="1:10">
      <c r="A188" s="229"/>
      <c r="B188" s="230"/>
      <c r="C188" s="173" t="s">
        <v>302</v>
      </c>
      <c r="D188" s="173"/>
      <c r="E188" s="173"/>
      <c r="F188" s="120">
        <f>SUM(F183:F187)</f>
        <v>3</v>
      </c>
      <c r="G188" s="120">
        <f>SUM(G183:G187)</f>
        <v>2</v>
      </c>
      <c r="H188" s="121">
        <f>SUM(H183:H187)</f>
        <v>0</v>
      </c>
      <c r="I188" s="120">
        <f>SUM(I183:I187)</f>
        <v>5</v>
      </c>
      <c r="J188" s="97"/>
    </row>
    <row r="189" spans="1:10" ht="21.95" customHeight="1">
      <c r="A189" s="229"/>
      <c r="B189" s="230"/>
      <c r="C189" s="172" t="s">
        <v>486</v>
      </c>
      <c r="D189" s="216" t="s">
        <v>487</v>
      </c>
      <c r="E189" s="217"/>
      <c r="F189" s="217"/>
      <c r="G189" s="217"/>
      <c r="H189" s="217"/>
      <c r="I189" s="217"/>
      <c r="J189" s="218"/>
    </row>
    <row r="190" spans="1:10" ht="156.75" customHeight="1">
      <c r="A190" s="229"/>
      <c r="B190" s="230"/>
      <c r="C190" s="115" t="s">
        <v>488</v>
      </c>
      <c r="D190" s="115" t="s">
        <v>489</v>
      </c>
      <c r="E190" s="117" t="s">
        <v>414</v>
      </c>
      <c r="F190" s="35">
        <v>1</v>
      </c>
      <c r="G190" s="91"/>
      <c r="H190" s="118"/>
      <c r="I190" s="52">
        <v>1</v>
      </c>
      <c r="J190" s="36" t="s">
        <v>490</v>
      </c>
    </row>
    <row r="191" spans="1:10" ht="66" customHeight="1">
      <c r="A191" s="229"/>
      <c r="B191" s="230"/>
      <c r="C191" s="124" t="s">
        <v>491</v>
      </c>
      <c r="D191" s="115" t="s">
        <v>492</v>
      </c>
      <c r="E191" s="117" t="s">
        <v>414</v>
      </c>
      <c r="F191" s="71">
        <v>1</v>
      </c>
      <c r="G191" s="71"/>
      <c r="H191" s="118" t="s">
        <v>61</v>
      </c>
      <c r="I191" s="52">
        <v>1</v>
      </c>
      <c r="J191" s="128" t="s">
        <v>493</v>
      </c>
    </row>
    <row r="192" spans="1:10" ht="135" customHeight="1">
      <c r="A192" s="229"/>
      <c r="B192" s="230"/>
      <c r="C192" s="115" t="s">
        <v>494</v>
      </c>
      <c r="D192" s="115" t="s">
        <v>495</v>
      </c>
      <c r="E192" s="117" t="s">
        <v>414</v>
      </c>
      <c r="F192" s="35" t="s">
        <v>61</v>
      </c>
      <c r="G192" s="91">
        <v>1</v>
      </c>
      <c r="H192" s="118" t="s">
        <v>61</v>
      </c>
      <c r="I192" s="52">
        <v>1</v>
      </c>
      <c r="J192" s="128" t="s">
        <v>496</v>
      </c>
    </row>
    <row r="193" spans="1:10" ht="135" customHeight="1">
      <c r="A193" s="229"/>
      <c r="B193" s="230"/>
      <c r="C193" s="115" t="s">
        <v>497</v>
      </c>
      <c r="D193" s="115" t="s">
        <v>498</v>
      </c>
      <c r="E193" s="117" t="s">
        <v>414</v>
      </c>
      <c r="F193" s="35" t="s">
        <v>61</v>
      </c>
      <c r="G193" s="91">
        <v>1</v>
      </c>
      <c r="H193" s="118" t="s">
        <v>61</v>
      </c>
      <c r="I193" s="52">
        <v>1</v>
      </c>
      <c r="J193" s="128" t="s">
        <v>499</v>
      </c>
    </row>
    <row r="194" spans="1:10" ht="135" customHeight="1">
      <c r="A194" s="229"/>
      <c r="B194" s="230"/>
      <c r="C194" s="129" t="s">
        <v>500</v>
      </c>
      <c r="D194" s="115" t="s">
        <v>501</v>
      </c>
      <c r="E194" s="117" t="s">
        <v>414</v>
      </c>
      <c r="F194" s="71">
        <v>1</v>
      </c>
      <c r="G194" s="71"/>
      <c r="H194" s="118" t="s">
        <v>61</v>
      </c>
      <c r="I194" s="52">
        <v>1</v>
      </c>
      <c r="J194" s="130" t="s">
        <v>502</v>
      </c>
    </row>
    <row r="195" spans="1:10" ht="135" customHeight="1">
      <c r="A195" s="229"/>
      <c r="B195" s="230"/>
      <c r="C195" s="129" t="s">
        <v>503</v>
      </c>
      <c r="D195" s="115" t="s">
        <v>504</v>
      </c>
      <c r="E195" s="117" t="s">
        <v>414</v>
      </c>
      <c r="F195" s="71">
        <v>1</v>
      </c>
      <c r="G195" s="71"/>
      <c r="H195" s="118" t="s">
        <v>61</v>
      </c>
      <c r="I195" s="52">
        <v>1</v>
      </c>
      <c r="J195" s="128" t="s">
        <v>505</v>
      </c>
    </row>
    <row r="196" spans="1:10">
      <c r="A196" s="229"/>
      <c r="B196" s="230"/>
      <c r="C196" s="173" t="s">
        <v>302</v>
      </c>
      <c r="D196" s="173"/>
      <c r="E196" s="173"/>
      <c r="F196" s="120">
        <f>SUM(F190:F195)</f>
        <v>4</v>
      </c>
      <c r="G196" s="120">
        <f>SUM(G190:G195)</f>
        <v>2</v>
      </c>
      <c r="H196" s="121">
        <f>SUM(H190:H195)</f>
        <v>0</v>
      </c>
      <c r="I196" s="120">
        <f>SUM(I190:I195)</f>
        <v>6</v>
      </c>
      <c r="J196" s="97"/>
    </row>
    <row r="197" spans="1:10" ht="21.95" customHeight="1">
      <c r="A197" s="229"/>
      <c r="B197" s="230"/>
      <c r="C197" s="125" t="s">
        <v>506</v>
      </c>
      <c r="D197" s="216" t="s">
        <v>507</v>
      </c>
      <c r="E197" s="217"/>
      <c r="F197" s="217"/>
      <c r="G197" s="217"/>
      <c r="H197" s="217"/>
      <c r="I197" s="217"/>
      <c r="J197" s="218"/>
    </row>
    <row r="198" spans="1:10" ht="135" customHeight="1">
      <c r="A198" s="229"/>
      <c r="B198" s="230"/>
      <c r="C198" s="131" t="s">
        <v>508</v>
      </c>
      <c r="D198" s="129" t="s">
        <v>509</v>
      </c>
      <c r="E198" s="117" t="s">
        <v>414</v>
      </c>
      <c r="F198" s="71">
        <v>1</v>
      </c>
      <c r="G198" s="71"/>
      <c r="H198" s="80"/>
      <c r="I198" s="80">
        <v>1</v>
      </c>
      <c r="J198" s="36" t="s">
        <v>510</v>
      </c>
    </row>
    <row r="199" spans="1:10" ht="135" customHeight="1">
      <c r="A199" s="229"/>
      <c r="B199" s="230"/>
      <c r="C199" s="131" t="s">
        <v>511</v>
      </c>
      <c r="D199" s="129" t="s">
        <v>512</v>
      </c>
      <c r="E199" s="117" t="s">
        <v>414</v>
      </c>
      <c r="F199" s="71">
        <v>1</v>
      </c>
      <c r="G199" s="71"/>
      <c r="H199" s="80"/>
      <c r="I199" s="29">
        <v>1</v>
      </c>
      <c r="J199" s="30" t="s">
        <v>513</v>
      </c>
    </row>
    <row r="200" spans="1:10" ht="135" customHeight="1">
      <c r="A200" s="229"/>
      <c r="B200" s="230"/>
      <c r="C200" s="131" t="s">
        <v>514</v>
      </c>
      <c r="D200" s="129" t="s">
        <v>515</v>
      </c>
      <c r="E200" s="117" t="s">
        <v>414</v>
      </c>
      <c r="F200" s="71">
        <v>1</v>
      </c>
      <c r="G200" s="71"/>
      <c r="H200" s="80"/>
      <c r="I200" s="29">
        <v>1</v>
      </c>
      <c r="J200" s="30" t="s">
        <v>516</v>
      </c>
    </row>
    <row r="201" spans="1:10" ht="135" customHeight="1">
      <c r="A201" s="229"/>
      <c r="B201" s="230"/>
      <c r="C201" s="131" t="s">
        <v>517</v>
      </c>
      <c r="D201" s="129" t="s">
        <v>518</v>
      </c>
      <c r="E201" s="117" t="s">
        <v>414</v>
      </c>
      <c r="F201" s="71">
        <v>1</v>
      </c>
      <c r="G201" s="71"/>
      <c r="H201" s="80"/>
      <c r="I201" s="29">
        <v>1</v>
      </c>
      <c r="J201" s="30" t="s">
        <v>519</v>
      </c>
    </row>
    <row r="202" spans="1:10" ht="162" customHeight="1">
      <c r="A202" s="229"/>
      <c r="B202" s="230"/>
      <c r="C202" s="131" t="s">
        <v>520</v>
      </c>
      <c r="D202" s="129" t="s">
        <v>521</v>
      </c>
      <c r="E202" s="117" t="s">
        <v>414</v>
      </c>
      <c r="F202" s="71">
        <v>1</v>
      </c>
      <c r="G202" s="71"/>
      <c r="H202" s="80"/>
      <c r="I202" s="29">
        <v>1</v>
      </c>
      <c r="J202" s="30" t="s">
        <v>522</v>
      </c>
    </row>
    <row r="203" spans="1:10" ht="135" customHeight="1">
      <c r="A203" s="229"/>
      <c r="B203" s="230"/>
      <c r="C203" s="131" t="s">
        <v>523</v>
      </c>
      <c r="D203" s="129" t="s">
        <v>524</v>
      </c>
      <c r="E203" s="117" t="s">
        <v>414</v>
      </c>
      <c r="F203" s="71">
        <v>1</v>
      </c>
      <c r="G203" s="71"/>
      <c r="H203" s="80"/>
      <c r="I203" s="29">
        <v>1</v>
      </c>
      <c r="J203" s="30" t="s">
        <v>525</v>
      </c>
    </row>
    <row r="204" spans="1:10" ht="135" customHeight="1">
      <c r="A204" s="229"/>
      <c r="B204" s="230"/>
      <c r="C204" s="131" t="s">
        <v>526</v>
      </c>
      <c r="D204" s="129" t="s">
        <v>527</v>
      </c>
      <c r="E204" s="117" t="s">
        <v>414</v>
      </c>
      <c r="F204" s="71">
        <v>1</v>
      </c>
      <c r="G204" s="71"/>
      <c r="H204" s="80"/>
      <c r="I204" s="29">
        <v>1</v>
      </c>
      <c r="J204" s="30" t="s">
        <v>528</v>
      </c>
    </row>
    <row r="205" spans="1:10" ht="135" customHeight="1">
      <c r="A205" s="229"/>
      <c r="B205" s="230"/>
      <c r="C205" s="131" t="s">
        <v>529</v>
      </c>
      <c r="D205" s="129" t="s">
        <v>530</v>
      </c>
      <c r="E205" s="117" t="s">
        <v>414</v>
      </c>
      <c r="F205" s="71">
        <v>1</v>
      </c>
      <c r="G205" s="71"/>
      <c r="H205" s="80"/>
      <c r="I205" s="29">
        <v>1</v>
      </c>
      <c r="J205" s="30" t="s">
        <v>531</v>
      </c>
    </row>
    <row r="206" spans="1:10">
      <c r="A206" s="229"/>
      <c r="B206" s="230"/>
      <c r="C206" s="173" t="s">
        <v>302</v>
      </c>
      <c r="D206" s="173"/>
      <c r="E206" s="173"/>
      <c r="F206" s="120">
        <f>SUM(F198:F205)</f>
        <v>8</v>
      </c>
      <c r="G206" s="120">
        <f>SUM(G198:G205)</f>
        <v>0</v>
      </c>
      <c r="H206" s="121">
        <f>SUM(H198:H205)</f>
        <v>0</v>
      </c>
      <c r="I206" s="120">
        <f>SUM(I198:I205)</f>
        <v>8</v>
      </c>
      <c r="J206" s="97"/>
    </row>
    <row r="207" spans="1:10" ht="21.95" customHeight="1">
      <c r="A207" s="229"/>
      <c r="B207" s="230"/>
      <c r="C207" s="125" t="s">
        <v>532</v>
      </c>
      <c r="D207" s="219" t="s">
        <v>533</v>
      </c>
      <c r="E207" s="220"/>
      <c r="F207" s="220"/>
      <c r="G207" s="220"/>
      <c r="H207" s="220"/>
      <c r="I207" s="220"/>
      <c r="J207" s="221"/>
    </row>
    <row r="208" spans="1:10" ht="135" customHeight="1">
      <c r="A208" s="229"/>
      <c r="B208" s="230"/>
      <c r="C208" s="129" t="s">
        <v>534</v>
      </c>
      <c r="D208" s="129" t="s">
        <v>535</v>
      </c>
      <c r="E208" s="117" t="s">
        <v>414</v>
      </c>
      <c r="F208" s="35">
        <v>1</v>
      </c>
      <c r="G208" s="35"/>
      <c r="H208" s="35"/>
      <c r="I208" s="35">
        <v>1</v>
      </c>
      <c r="J208" s="36" t="s">
        <v>536</v>
      </c>
    </row>
    <row r="209" spans="1:10" ht="135" customHeight="1">
      <c r="A209" s="229"/>
      <c r="B209" s="230"/>
      <c r="C209" s="129" t="s">
        <v>537</v>
      </c>
      <c r="D209" s="129" t="s">
        <v>538</v>
      </c>
      <c r="E209" s="117" t="s">
        <v>414</v>
      </c>
      <c r="F209" s="35">
        <v>1</v>
      </c>
      <c r="G209" s="35" t="s">
        <v>61</v>
      </c>
      <c r="H209" s="35" t="s">
        <v>61</v>
      </c>
      <c r="I209" s="35">
        <v>1</v>
      </c>
      <c r="J209" s="30" t="s">
        <v>539</v>
      </c>
    </row>
    <row r="210" spans="1:10" ht="135" customHeight="1">
      <c r="A210" s="229"/>
      <c r="B210" s="230"/>
      <c r="C210" s="129" t="s">
        <v>540</v>
      </c>
      <c r="D210" s="129" t="s">
        <v>541</v>
      </c>
      <c r="E210" s="117" t="s">
        <v>414</v>
      </c>
      <c r="F210" s="35">
        <v>1</v>
      </c>
      <c r="G210" s="35" t="s">
        <v>61</v>
      </c>
      <c r="H210" s="35" t="s">
        <v>61</v>
      </c>
      <c r="I210" s="35">
        <v>1</v>
      </c>
      <c r="J210" s="30" t="s">
        <v>542</v>
      </c>
    </row>
    <row r="211" spans="1:10" ht="135" customHeight="1">
      <c r="A211" s="229"/>
      <c r="B211" s="230"/>
      <c r="C211" s="129" t="s">
        <v>543</v>
      </c>
      <c r="D211" s="129" t="s">
        <v>544</v>
      </c>
      <c r="E211" s="117" t="s">
        <v>414</v>
      </c>
      <c r="F211" s="35">
        <v>1</v>
      </c>
      <c r="G211" s="35" t="s">
        <v>61</v>
      </c>
      <c r="H211" s="35" t="s">
        <v>61</v>
      </c>
      <c r="I211" s="35">
        <v>1</v>
      </c>
      <c r="J211" s="30" t="s">
        <v>539</v>
      </c>
    </row>
    <row r="212" spans="1:10" ht="135" customHeight="1">
      <c r="A212" s="229"/>
      <c r="B212" s="230"/>
      <c r="C212" s="129" t="s">
        <v>545</v>
      </c>
      <c r="D212" s="129" t="s">
        <v>546</v>
      </c>
      <c r="E212" s="117" t="s">
        <v>414</v>
      </c>
      <c r="F212" s="35">
        <v>1</v>
      </c>
      <c r="G212" s="35" t="s">
        <v>61</v>
      </c>
      <c r="H212" s="35" t="s">
        <v>61</v>
      </c>
      <c r="I212" s="35">
        <v>1</v>
      </c>
      <c r="J212" s="76" t="s">
        <v>547</v>
      </c>
    </row>
    <row r="213" spans="1:10" ht="135" customHeight="1">
      <c r="A213" s="229"/>
      <c r="B213" s="230"/>
      <c r="C213" s="129" t="s">
        <v>548</v>
      </c>
      <c r="D213" s="129" t="s">
        <v>549</v>
      </c>
      <c r="E213" s="117" t="s">
        <v>414</v>
      </c>
      <c r="F213" s="35">
        <v>1</v>
      </c>
      <c r="G213" s="35" t="s">
        <v>61</v>
      </c>
      <c r="H213" s="35" t="s">
        <v>61</v>
      </c>
      <c r="I213" s="35">
        <v>1</v>
      </c>
      <c r="J213" s="30" t="s">
        <v>550</v>
      </c>
    </row>
    <row r="214" spans="1:10" ht="135" customHeight="1">
      <c r="A214" s="229"/>
      <c r="B214" s="230"/>
      <c r="C214" s="129" t="s">
        <v>551</v>
      </c>
      <c r="D214" s="129" t="s">
        <v>552</v>
      </c>
      <c r="E214" s="117" t="s">
        <v>414</v>
      </c>
      <c r="F214" s="35">
        <v>1</v>
      </c>
      <c r="G214" s="35" t="s">
        <v>61</v>
      </c>
      <c r="H214" s="35" t="s">
        <v>61</v>
      </c>
      <c r="I214" s="35">
        <v>1</v>
      </c>
      <c r="J214" s="30" t="s">
        <v>553</v>
      </c>
    </row>
    <row r="215" spans="1:10">
      <c r="A215" s="132"/>
      <c r="B215" s="133"/>
      <c r="C215" s="173" t="s">
        <v>302</v>
      </c>
      <c r="D215" s="173"/>
      <c r="E215" s="173"/>
      <c r="F215" s="120">
        <f>SUM(F208:F214)</f>
        <v>7</v>
      </c>
      <c r="G215" s="120">
        <f>SUM(G208:G214)</f>
        <v>0</v>
      </c>
      <c r="H215" s="121">
        <f>SUM(H208:H214)</f>
        <v>0</v>
      </c>
      <c r="I215" s="120">
        <f>SUM(I208:I214)</f>
        <v>7</v>
      </c>
      <c r="J215" s="97"/>
    </row>
    <row r="216" spans="1:10" ht="88.5" customHeight="1">
      <c r="A216" s="211" t="s">
        <v>554</v>
      </c>
      <c r="B216" s="212" t="s">
        <v>555</v>
      </c>
      <c r="C216" s="107" t="s">
        <v>556</v>
      </c>
      <c r="D216" s="196" t="s">
        <v>557</v>
      </c>
      <c r="E216" s="197"/>
      <c r="F216" s="197"/>
      <c r="G216" s="197"/>
      <c r="H216" s="197"/>
      <c r="I216" s="197"/>
      <c r="J216" s="198"/>
    </row>
    <row r="217" spans="1:10" ht="27" customHeight="1">
      <c r="A217" s="211"/>
      <c r="B217" s="212"/>
      <c r="C217" s="107" t="s">
        <v>558</v>
      </c>
      <c r="D217" s="222" t="s">
        <v>559</v>
      </c>
      <c r="E217" s="223"/>
      <c r="F217" s="223"/>
      <c r="G217" s="223"/>
      <c r="H217" s="223"/>
      <c r="I217" s="223"/>
      <c r="J217" s="224"/>
    </row>
    <row r="218" spans="1:10" ht="111" customHeight="1">
      <c r="A218" s="211"/>
      <c r="B218" s="212"/>
      <c r="C218" s="113" t="s">
        <v>560</v>
      </c>
      <c r="D218" s="45" t="s">
        <v>561</v>
      </c>
      <c r="E218" s="55" t="s">
        <v>562</v>
      </c>
      <c r="F218" s="71">
        <v>1</v>
      </c>
      <c r="G218" s="71"/>
      <c r="H218" s="80"/>
      <c r="I218" s="80">
        <v>1</v>
      </c>
      <c r="J218" s="92" t="s">
        <v>563</v>
      </c>
    </row>
    <row r="219" spans="1:10" ht="74.25" customHeight="1">
      <c r="A219" s="211"/>
      <c r="B219" s="212"/>
      <c r="C219" s="113" t="s">
        <v>564</v>
      </c>
      <c r="D219" s="45" t="s">
        <v>565</v>
      </c>
      <c r="E219" s="55" t="s">
        <v>562</v>
      </c>
      <c r="F219" s="71">
        <v>1</v>
      </c>
      <c r="G219" s="71"/>
      <c r="H219" s="80"/>
      <c r="I219" s="80">
        <v>1</v>
      </c>
      <c r="J219" s="92" t="s">
        <v>563</v>
      </c>
    </row>
    <row r="220" spans="1:10" ht="69.75" customHeight="1">
      <c r="A220" s="211"/>
      <c r="B220" s="212"/>
      <c r="C220" s="113" t="s">
        <v>566</v>
      </c>
      <c r="D220" s="45" t="s">
        <v>567</v>
      </c>
      <c r="E220" s="55" t="s">
        <v>562</v>
      </c>
      <c r="F220" s="71">
        <v>1</v>
      </c>
      <c r="G220" s="71"/>
      <c r="H220" s="80"/>
      <c r="I220" s="80">
        <v>1</v>
      </c>
      <c r="J220" s="92" t="s">
        <v>563</v>
      </c>
    </row>
    <row r="221" spans="1:10" ht="84.75" customHeight="1">
      <c r="A221" s="211"/>
      <c r="B221" s="212"/>
      <c r="C221" s="113" t="s">
        <v>568</v>
      </c>
      <c r="D221" s="45" t="s">
        <v>569</v>
      </c>
      <c r="E221" s="55" t="s">
        <v>562</v>
      </c>
      <c r="F221" s="71">
        <v>1</v>
      </c>
      <c r="G221" s="71"/>
      <c r="H221" s="80"/>
      <c r="I221" s="80">
        <v>1</v>
      </c>
      <c r="J221" s="92" t="s">
        <v>563</v>
      </c>
    </row>
    <row r="222" spans="1:10" ht="113.25" customHeight="1">
      <c r="A222" s="211"/>
      <c r="B222" s="212"/>
      <c r="C222" s="113" t="s">
        <v>570</v>
      </c>
      <c r="D222" s="45" t="s">
        <v>571</v>
      </c>
      <c r="E222" s="55" t="s">
        <v>562</v>
      </c>
      <c r="F222" s="71">
        <v>1</v>
      </c>
      <c r="G222" s="71"/>
      <c r="H222" s="80"/>
      <c r="I222" s="80">
        <v>1</v>
      </c>
      <c r="J222" s="92" t="s">
        <v>563</v>
      </c>
    </row>
    <row r="223" spans="1:10" ht="55.5" customHeight="1">
      <c r="A223" s="211"/>
      <c r="B223" s="212"/>
      <c r="C223" s="113" t="s">
        <v>572</v>
      </c>
      <c r="D223" s="45" t="s">
        <v>573</v>
      </c>
      <c r="E223" s="55" t="s">
        <v>562</v>
      </c>
      <c r="F223" s="71">
        <v>1</v>
      </c>
      <c r="G223" s="71"/>
      <c r="H223" s="80"/>
      <c r="I223" s="80">
        <v>1</v>
      </c>
      <c r="J223" s="92" t="s">
        <v>563</v>
      </c>
    </row>
    <row r="224" spans="1:10" ht="103.5" customHeight="1">
      <c r="A224" s="211"/>
      <c r="B224" s="212"/>
      <c r="C224" s="115" t="s">
        <v>574</v>
      </c>
      <c r="D224" s="45" t="s">
        <v>575</v>
      </c>
      <c r="E224" s="55" t="s">
        <v>562</v>
      </c>
      <c r="F224" s="71">
        <v>1</v>
      </c>
      <c r="G224" s="71"/>
      <c r="H224" s="80"/>
      <c r="I224" s="80">
        <v>1</v>
      </c>
      <c r="J224" s="92" t="s">
        <v>563</v>
      </c>
    </row>
    <row r="225" spans="1:10">
      <c r="A225" s="211"/>
      <c r="B225" s="212"/>
      <c r="C225" s="173" t="s">
        <v>302</v>
      </c>
      <c r="D225" s="173"/>
      <c r="E225" s="173"/>
      <c r="F225" s="120">
        <f>SUM(F218:F224)</f>
        <v>7</v>
      </c>
      <c r="G225" s="120">
        <f>SUM(G218:G224)</f>
        <v>0</v>
      </c>
      <c r="H225" s="121">
        <f>SUM(H218:H224)</f>
        <v>0</v>
      </c>
      <c r="I225" s="120">
        <f>SUM(I218:I224)</f>
        <v>7</v>
      </c>
      <c r="J225" s="97"/>
    </row>
    <row r="226" spans="1:10" ht="33" customHeight="1">
      <c r="A226" s="211"/>
      <c r="B226" s="212"/>
      <c r="C226" s="122" t="s">
        <v>576</v>
      </c>
      <c r="D226" s="196" t="s">
        <v>577</v>
      </c>
      <c r="E226" s="197"/>
      <c r="F226" s="197"/>
      <c r="G226" s="197"/>
      <c r="H226" s="197"/>
      <c r="I226" s="197"/>
      <c r="J226" s="198"/>
    </row>
    <row r="227" spans="1:10" ht="51">
      <c r="A227" s="211"/>
      <c r="B227" s="212"/>
      <c r="C227" s="113" t="s">
        <v>578</v>
      </c>
      <c r="D227" s="45" t="s">
        <v>561</v>
      </c>
      <c r="E227" s="55" t="s">
        <v>579</v>
      </c>
      <c r="F227" s="71">
        <v>1</v>
      </c>
      <c r="G227" s="71"/>
      <c r="H227" s="80"/>
      <c r="I227" s="80">
        <v>1</v>
      </c>
      <c r="J227" s="92" t="s">
        <v>563</v>
      </c>
    </row>
    <row r="228" spans="1:10" ht="51">
      <c r="A228" s="211"/>
      <c r="B228" s="212"/>
      <c r="C228" s="113" t="s">
        <v>580</v>
      </c>
      <c r="D228" s="45" t="s">
        <v>581</v>
      </c>
      <c r="E228" s="55" t="s">
        <v>562</v>
      </c>
      <c r="F228" s="71">
        <v>1</v>
      </c>
      <c r="G228" s="71"/>
      <c r="H228" s="80"/>
      <c r="I228" s="80">
        <v>1</v>
      </c>
      <c r="J228" s="92" t="s">
        <v>563</v>
      </c>
    </row>
    <row r="229" spans="1:10" ht="60" customHeight="1">
      <c r="A229" s="211"/>
      <c r="B229" s="212"/>
      <c r="C229" s="113" t="s">
        <v>582</v>
      </c>
      <c r="D229" s="45" t="s">
        <v>583</v>
      </c>
      <c r="E229" s="55" t="s">
        <v>562</v>
      </c>
      <c r="F229" s="71">
        <v>1</v>
      </c>
      <c r="G229" s="71"/>
      <c r="H229" s="80"/>
      <c r="I229" s="80">
        <v>1</v>
      </c>
      <c r="J229" s="92" t="s">
        <v>563</v>
      </c>
    </row>
    <row r="230" spans="1:10" ht="51">
      <c r="A230" s="211"/>
      <c r="B230" s="212"/>
      <c r="C230" s="113" t="s">
        <v>584</v>
      </c>
      <c r="D230" s="45" t="s">
        <v>585</v>
      </c>
      <c r="E230" s="55" t="s">
        <v>562</v>
      </c>
      <c r="F230" s="71">
        <v>1</v>
      </c>
      <c r="G230" s="71"/>
      <c r="H230" s="80"/>
      <c r="I230" s="80">
        <v>1</v>
      </c>
      <c r="J230" s="92" t="s">
        <v>563</v>
      </c>
    </row>
    <row r="231" spans="1:10" ht="51">
      <c r="A231" s="211"/>
      <c r="B231" s="212"/>
      <c r="C231" s="113" t="s">
        <v>586</v>
      </c>
      <c r="D231" s="45" t="s">
        <v>587</v>
      </c>
      <c r="E231" s="55" t="s">
        <v>562</v>
      </c>
      <c r="F231" s="71">
        <v>1</v>
      </c>
      <c r="G231" s="71"/>
      <c r="H231" s="80"/>
      <c r="I231" s="80">
        <v>1</v>
      </c>
      <c r="J231" s="92" t="s">
        <v>563</v>
      </c>
    </row>
    <row r="232" spans="1:10" ht="51">
      <c r="A232" s="211"/>
      <c r="B232" s="212"/>
      <c r="C232" s="113" t="s">
        <v>588</v>
      </c>
      <c r="D232" s="45" t="s">
        <v>589</v>
      </c>
      <c r="E232" s="55" t="s">
        <v>562</v>
      </c>
      <c r="F232" s="71">
        <v>1</v>
      </c>
      <c r="G232" s="71"/>
      <c r="H232" s="80"/>
      <c r="I232" s="80">
        <v>1</v>
      </c>
      <c r="J232" s="92" t="s">
        <v>563</v>
      </c>
    </row>
    <row r="233" spans="1:10" ht="38.25" customHeight="1">
      <c r="A233" s="211"/>
      <c r="B233" s="212"/>
      <c r="C233" s="113" t="s">
        <v>590</v>
      </c>
      <c r="D233" s="45" t="s">
        <v>591</v>
      </c>
      <c r="E233" s="55" t="s">
        <v>562</v>
      </c>
      <c r="F233" s="71">
        <v>1</v>
      </c>
      <c r="G233" s="71"/>
      <c r="H233" s="80"/>
      <c r="I233" s="80">
        <v>1</v>
      </c>
      <c r="J233" s="92" t="s">
        <v>563</v>
      </c>
    </row>
    <row r="234" spans="1:10" ht="38.25" customHeight="1">
      <c r="A234" s="211"/>
      <c r="B234" s="212"/>
      <c r="C234" s="113" t="s">
        <v>592</v>
      </c>
      <c r="D234" s="45" t="s">
        <v>593</v>
      </c>
      <c r="E234" s="55" t="s">
        <v>562</v>
      </c>
      <c r="F234" s="71">
        <v>1</v>
      </c>
      <c r="G234" s="71"/>
      <c r="H234" s="80"/>
      <c r="I234" s="80">
        <v>1</v>
      </c>
      <c r="J234" s="92" t="s">
        <v>563</v>
      </c>
    </row>
    <row r="235" spans="1:10" ht="51">
      <c r="A235" s="211"/>
      <c r="B235" s="212"/>
      <c r="C235" s="113" t="s">
        <v>594</v>
      </c>
      <c r="D235" s="45" t="s">
        <v>595</v>
      </c>
      <c r="E235" s="55" t="s">
        <v>562</v>
      </c>
      <c r="F235" s="71">
        <v>1</v>
      </c>
      <c r="G235" s="71"/>
      <c r="H235" s="80"/>
      <c r="I235" s="80">
        <v>1</v>
      </c>
      <c r="J235" s="92" t="s">
        <v>563</v>
      </c>
    </row>
    <row r="236" spans="1:10" ht="51">
      <c r="A236" s="211"/>
      <c r="B236" s="212"/>
      <c r="C236" s="113" t="s">
        <v>596</v>
      </c>
      <c r="D236" s="45" t="s">
        <v>595</v>
      </c>
      <c r="E236" s="55" t="s">
        <v>562</v>
      </c>
      <c r="F236" s="71">
        <v>1</v>
      </c>
      <c r="G236" s="71"/>
      <c r="H236" s="80"/>
      <c r="I236" s="80">
        <v>1</v>
      </c>
      <c r="J236" s="92" t="s">
        <v>563</v>
      </c>
    </row>
    <row r="237" spans="1:10" ht="51">
      <c r="A237" s="211"/>
      <c r="B237" s="212"/>
      <c r="C237" s="113" t="s">
        <v>597</v>
      </c>
      <c r="D237" s="45" t="s">
        <v>598</v>
      </c>
      <c r="E237" s="55" t="s">
        <v>562</v>
      </c>
      <c r="F237" s="71">
        <v>1</v>
      </c>
      <c r="G237" s="71"/>
      <c r="H237" s="80"/>
      <c r="I237" s="80">
        <v>1</v>
      </c>
      <c r="J237" s="92" t="s">
        <v>563</v>
      </c>
    </row>
    <row r="238" spans="1:10" ht="51">
      <c r="A238" s="211"/>
      <c r="B238" s="212"/>
      <c r="C238" s="113" t="s">
        <v>599</v>
      </c>
      <c r="D238" s="45" t="s">
        <v>600</v>
      </c>
      <c r="E238" s="55" t="s">
        <v>562</v>
      </c>
      <c r="F238" s="71">
        <v>1</v>
      </c>
      <c r="G238" s="71"/>
      <c r="H238" s="80"/>
      <c r="I238" s="80">
        <v>1</v>
      </c>
      <c r="J238" s="92" t="s">
        <v>563</v>
      </c>
    </row>
    <row r="239" spans="1:10" ht="76.5">
      <c r="A239" s="211"/>
      <c r="B239" s="212"/>
      <c r="C239" s="115" t="s">
        <v>601</v>
      </c>
      <c r="D239" s="45" t="s">
        <v>575</v>
      </c>
      <c r="E239" s="55" t="s">
        <v>562</v>
      </c>
      <c r="F239" s="71"/>
      <c r="G239" s="71">
        <v>1</v>
      </c>
      <c r="H239" s="80"/>
      <c r="I239" s="80">
        <v>1</v>
      </c>
      <c r="J239" s="92" t="s">
        <v>602</v>
      </c>
    </row>
    <row r="240" spans="1:10">
      <c r="A240" s="211"/>
      <c r="B240" s="212"/>
      <c r="C240" s="173" t="s">
        <v>302</v>
      </c>
      <c r="D240" s="173"/>
      <c r="E240" s="173"/>
      <c r="F240" s="120">
        <f>SUM(F227:F239)</f>
        <v>12</v>
      </c>
      <c r="G240" s="120">
        <f>SUM(G227:G239)</f>
        <v>1</v>
      </c>
      <c r="H240" s="121">
        <f>SUM(H227:H239)</f>
        <v>0</v>
      </c>
      <c r="I240" s="120">
        <f>SUM(I227:I239)</f>
        <v>13</v>
      </c>
      <c r="J240" s="97"/>
    </row>
    <row r="241" spans="1:10" ht="21.95" customHeight="1">
      <c r="A241" s="211"/>
      <c r="B241" s="212"/>
      <c r="C241" s="213" t="s">
        <v>603</v>
      </c>
      <c r="D241" s="214"/>
      <c r="E241" s="214"/>
      <c r="F241" s="214"/>
      <c r="G241" s="214"/>
      <c r="H241" s="214"/>
      <c r="I241" s="214"/>
      <c r="J241" s="215"/>
    </row>
    <row r="242" spans="1:10" ht="39" customHeight="1">
      <c r="A242" s="211"/>
      <c r="B242" s="212"/>
      <c r="C242" s="113" t="s">
        <v>604</v>
      </c>
      <c r="D242" s="45" t="s">
        <v>605</v>
      </c>
      <c r="E242" s="55" t="s">
        <v>606</v>
      </c>
      <c r="F242" s="71">
        <v>1</v>
      </c>
      <c r="G242" s="71"/>
      <c r="H242" s="80"/>
      <c r="I242" s="80">
        <v>1</v>
      </c>
      <c r="J242" s="92" t="s">
        <v>563</v>
      </c>
    </row>
    <row r="243" spans="1:10" ht="38.25">
      <c r="A243" s="211"/>
      <c r="B243" s="212"/>
      <c r="C243" s="113" t="s">
        <v>607</v>
      </c>
      <c r="D243" s="45" t="s">
        <v>583</v>
      </c>
      <c r="E243" s="55" t="s">
        <v>606</v>
      </c>
      <c r="F243" s="71">
        <v>1</v>
      </c>
      <c r="G243" s="71"/>
      <c r="H243" s="80"/>
      <c r="I243" s="80">
        <v>1</v>
      </c>
      <c r="J243" s="92" t="s">
        <v>563</v>
      </c>
    </row>
    <row r="244" spans="1:10" ht="38.25">
      <c r="A244" s="211"/>
      <c r="B244" s="212"/>
      <c r="C244" s="113" t="s">
        <v>608</v>
      </c>
      <c r="D244" s="45" t="s">
        <v>585</v>
      </c>
      <c r="E244" s="55" t="s">
        <v>606</v>
      </c>
      <c r="F244" s="71">
        <v>1</v>
      </c>
      <c r="G244" s="71"/>
      <c r="H244" s="80"/>
      <c r="I244" s="80">
        <v>1</v>
      </c>
      <c r="J244" s="92" t="s">
        <v>563</v>
      </c>
    </row>
    <row r="245" spans="1:10" ht="38.25">
      <c r="A245" s="211"/>
      <c r="B245" s="212"/>
      <c r="C245" s="113" t="s">
        <v>609</v>
      </c>
      <c r="D245" s="45" t="s">
        <v>571</v>
      </c>
      <c r="E245" s="55" t="s">
        <v>606</v>
      </c>
      <c r="F245" s="71">
        <v>1</v>
      </c>
      <c r="G245" s="71"/>
      <c r="H245" s="80"/>
      <c r="I245" s="80">
        <v>1</v>
      </c>
      <c r="J245" s="92" t="s">
        <v>563</v>
      </c>
    </row>
    <row r="246" spans="1:10" ht="38.25">
      <c r="A246" s="211"/>
      <c r="B246" s="212"/>
      <c r="C246" s="113" t="s">
        <v>610</v>
      </c>
      <c r="D246" s="45" t="s">
        <v>611</v>
      </c>
      <c r="E246" s="55" t="s">
        <v>606</v>
      </c>
      <c r="F246" s="71">
        <v>1</v>
      </c>
      <c r="G246" s="71"/>
      <c r="H246" s="80"/>
      <c r="I246" s="80">
        <v>1</v>
      </c>
      <c r="J246" s="92" t="s">
        <v>563</v>
      </c>
    </row>
    <row r="247" spans="1:10" ht="38.25">
      <c r="A247" s="211"/>
      <c r="B247" s="212"/>
      <c r="C247" s="113" t="s">
        <v>612</v>
      </c>
      <c r="D247" s="45" t="s">
        <v>613</v>
      </c>
      <c r="E247" s="55" t="s">
        <v>606</v>
      </c>
      <c r="F247" s="71">
        <v>1</v>
      </c>
      <c r="G247" s="71"/>
      <c r="H247" s="80"/>
      <c r="I247" s="80">
        <v>1</v>
      </c>
      <c r="J247" s="92" t="s">
        <v>563</v>
      </c>
    </row>
    <row r="248" spans="1:10" ht="51">
      <c r="A248" s="211"/>
      <c r="B248" s="212"/>
      <c r="C248" s="113" t="s">
        <v>614</v>
      </c>
      <c r="D248" s="45" t="s">
        <v>615</v>
      </c>
      <c r="E248" s="55" t="s">
        <v>606</v>
      </c>
      <c r="F248" s="71">
        <v>1</v>
      </c>
      <c r="G248" s="71"/>
      <c r="H248" s="80"/>
      <c r="I248" s="80">
        <v>1</v>
      </c>
      <c r="J248" s="92" t="s">
        <v>563</v>
      </c>
    </row>
    <row r="249" spans="1:10" ht="55.5" customHeight="1">
      <c r="A249" s="211"/>
      <c r="B249" s="212"/>
      <c r="C249" s="113" t="s">
        <v>616</v>
      </c>
      <c r="D249" s="45" t="s">
        <v>589</v>
      </c>
      <c r="E249" s="55" t="s">
        <v>606</v>
      </c>
      <c r="F249" s="71">
        <v>1</v>
      </c>
      <c r="G249" s="71"/>
      <c r="H249" s="80"/>
      <c r="I249" s="80">
        <v>1</v>
      </c>
      <c r="J249" s="92" t="s">
        <v>563</v>
      </c>
    </row>
    <row r="250" spans="1:10" ht="43.5" customHeight="1">
      <c r="A250" s="211"/>
      <c r="B250" s="212"/>
      <c r="C250" s="113" t="s">
        <v>617</v>
      </c>
      <c r="D250" s="45" t="s">
        <v>618</v>
      </c>
      <c r="E250" s="55" t="s">
        <v>606</v>
      </c>
      <c r="F250" s="71">
        <v>1</v>
      </c>
      <c r="G250" s="71"/>
      <c r="H250" s="80"/>
      <c r="I250" s="80">
        <v>1</v>
      </c>
      <c r="J250" s="92" t="s">
        <v>563</v>
      </c>
    </row>
    <row r="251" spans="1:10">
      <c r="A251" s="211"/>
      <c r="B251" s="212"/>
      <c r="C251" s="173" t="s">
        <v>302</v>
      </c>
      <c r="D251" s="173"/>
      <c r="E251" s="173"/>
      <c r="F251" s="120">
        <f>SUM(F242:F250)</f>
        <v>9</v>
      </c>
      <c r="G251" s="120">
        <f>SUM(G242:G250)</f>
        <v>0</v>
      </c>
      <c r="H251" s="121">
        <f>SUM(H242:H250)</f>
        <v>0</v>
      </c>
      <c r="I251" s="120">
        <f>SUM(I242:I250)</f>
        <v>9</v>
      </c>
      <c r="J251" s="97"/>
    </row>
    <row r="252" spans="1:10" ht="34.5" customHeight="1">
      <c r="A252" s="211"/>
      <c r="B252" s="212"/>
      <c r="C252" s="134" t="s">
        <v>619</v>
      </c>
      <c r="D252" s="196" t="s">
        <v>620</v>
      </c>
      <c r="E252" s="197"/>
      <c r="F252" s="197"/>
      <c r="G252" s="197"/>
      <c r="H252" s="197"/>
      <c r="I252" s="197"/>
      <c r="J252" s="198"/>
    </row>
    <row r="253" spans="1:10" ht="243.75" customHeight="1">
      <c r="A253" s="211"/>
      <c r="B253" s="212"/>
      <c r="C253" s="113" t="s">
        <v>621</v>
      </c>
      <c r="D253" s="45" t="s">
        <v>620</v>
      </c>
      <c r="E253" s="55" t="s">
        <v>622</v>
      </c>
      <c r="F253" s="71"/>
      <c r="G253" s="71">
        <v>1</v>
      </c>
      <c r="H253" s="80"/>
      <c r="I253" s="80">
        <v>1</v>
      </c>
      <c r="J253" s="92" t="s">
        <v>623</v>
      </c>
    </row>
    <row r="254" spans="1:10" ht="104.25" customHeight="1">
      <c r="A254" s="211"/>
      <c r="B254" s="212"/>
      <c r="C254" s="113" t="s">
        <v>624</v>
      </c>
      <c r="D254" s="55" t="s">
        <v>625</v>
      </c>
      <c r="E254" s="55" t="s">
        <v>622</v>
      </c>
      <c r="F254" s="71">
        <v>1</v>
      </c>
      <c r="G254" s="71"/>
      <c r="H254" s="80"/>
      <c r="I254" s="80">
        <v>1</v>
      </c>
      <c r="J254" s="92" t="s">
        <v>626</v>
      </c>
    </row>
    <row r="255" spans="1:10">
      <c r="A255" s="211"/>
      <c r="B255" s="212"/>
      <c r="C255" s="173" t="s">
        <v>302</v>
      </c>
      <c r="D255" s="173"/>
      <c r="E255" s="173"/>
      <c r="F255" s="120">
        <f>SUM(F253:F254)</f>
        <v>1</v>
      </c>
      <c r="G255" s="120">
        <f>SUM(G253:G254)</f>
        <v>1</v>
      </c>
      <c r="H255" s="121">
        <f>SUM(H253:H254)</f>
        <v>0</v>
      </c>
      <c r="I255" s="120">
        <f>SUM(I253:I254)</f>
        <v>2</v>
      </c>
      <c r="J255" s="97"/>
    </row>
    <row r="256" spans="1:10" ht="21.95" customHeight="1">
      <c r="A256" s="211"/>
      <c r="B256" s="212"/>
      <c r="C256" s="134" t="s">
        <v>627</v>
      </c>
      <c r="D256" s="196" t="s">
        <v>628</v>
      </c>
      <c r="E256" s="197"/>
      <c r="F256" s="197"/>
      <c r="G256" s="197"/>
      <c r="H256" s="197"/>
      <c r="I256" s="197"/>
      <c r="J256" s="198"/>
    </row>
    <row r="257" spans="1:10" ht="74.25" customHeight="1">
      <c r="A257" s="211"/>
      <c r="B257" s="212"/>
      <c r="C257" s="113" t="s">
        <v>629</v>
      </c>
      <c r="D257" s="45" t="s">
        <v>630</v>
      </c>
      <c r="E257" s="45" t="s">
        <v>630</v>
      </c>
      <c r="F257" s="71">
        <v>1</v>
      </c>
      <c r="G257" s="71"/>
      <c r="H257" s="71"/>
      <c r="I257" s="71">
        <v>1</v>
      </c>
      <c r="J257" s="92" t="s">
        <v>563</v>
      </c>
    </row>
    <row r="258" spans="1:10" ht="95.25" customHeight="1">
      <c r="A258" s="211"/>
      <c r="B258" s="212"/>
      <c r="C258" s="45" t="s">
        <v>631</v>
      </c>
      <c r="D258" s="45" t="s">
        <v>630</v>
      </c>
      <c r="E258" s="45" t="s">
        <v>630</v>
      </c>
      <c r="F258" s="71">
        <v>1</v>
      </c>
      <c r="G258" s="71"/>
      <c r="H258" s="71"/>
      <c r="I258" s="71">
        <v>1</v>
      </c>
      <c r="J258" s="92" t="s">
        <v>632</v>
      </c>
    </row>
    <row r="259" spans="1:10" ht="79.5" customHeight="1">
      <c r="A259" s="211"/>
      <c r="B259" s="135" t="s">
        <v>633</v>
      </c>
      <c r="C259" s="45" t="s">
        <v>634</v>
      </c>
      <c r="D259" s="45" t="s">
        <v>635</v>
      </c>
      <c r="E259" s="45" t="s">
        <v>636</v>
      </c>
      <c r="F259" s="71">
        <v>1</v>
      </c>
      <c r="G259" s="71"/>
      <c r="H259" s="71"/>
      <c r="I259" s="71">
        <v>1</v>
      </c>
      <c r="J259" s="92" t="s">
        <v>637</v>
      </c>
    </row>
    <row r="260" spans="1:10" ht="51">
      <c r="A260" s="199" t="s">
        <v>638</v>
      </c>
      <c r="B260" s="200" t="s">
        <v>639</v>
      </c>
      <c r="C260" s="116" t="s">
        <v>640</v>
      </c>
      <c r="D260" s="45" t="s">
        <v>641</v>
      </c>
      <c r="E260" s="45" t="s">
        <v>193</v>
      </c>
      <c r="F260" s="85">
        <v>1</v>
      </c>
      <c r="G260" s="85" t="s">
        <v>61</v>
      </c>
      <c r="H260" s="85" t="s">
        <v>61</v>
      </c>
      <c r="I260" s="85">
        <v>1</v>
      </c>
      <c r="J260" s="99" t="s">
        <v>642</v>
      </c>
    </row>
    <row r="261" spans="1:10" ht="38.25">
      <c r="A261" s="199"/>
      <c r="B261" s="200"/>
      <c r="C261" s="116" t="s">
        <v>643</v>
      </c>
      <c r="D261" s="45" t="s">
        <v>644</v>
      </c>
      <c r="E261" s="45" t="s">
        <v>193</v>
      </c>
      <c r="F261" s="85">
        <v>1</v>
      </c>
      <c r="G261" s="85" t="s">
        <v>61</v>
      </c>
      <c r="H261" s="85" t="s">
        <v>61</v>
      </c>
      <c r="I261" s="85">
        <v>1</v>
      </c>
      <c r="J261" s="109" t="s">
        <v>645</v>
      </c>
    </row>
    <row r="262" spans="1:10" ht="38.25">
      <c r="A262" s="199"/>
      <c r="B262" s="200"/>
      <c r="C262" s="124" t="s">
        <v>646</v>
      </c>
      <c r="D262" s="45" t="s">
        <v>644</v>
      </c>
      <c r="E262" s="45" t="s">
        <v>193</v>
      </c>
      <c r="F262" s="85">
        <v>1</v>
      </c>
      <c r="G262" s="85" t="s">
        <v>61</v>
      </c>
      <c r="H262" s="85" t="s">
        <v>61</v>
      </c>
      <c r="I262" s="85">
        <v>1</v>
      </c>
      <c r="J262" s="109" t="s">
        <v>647</v>
      </c>
    </row>
    <row r="263" spans="1:10" ht="90" customHeight="1">
      <c r="A263" s="136" t="s">
        <v>648</v>
      </c>
      <c r="B263" s="137" t="s">
        <v>649</v>
      </c>
      <c r="C263" s="45" t="s">
        <v>650</v>
      </c>
      <c r="D263" s="45" t="s">
        <v>651</v>
      </c>
      <c r="E263" s="45" t="s">
        <v>193</v>
      </c>
      <c r="F263" s="71"/>
      <c r="G263" s="71"/>
      <c r="H263" s="71">
        <v>1</v>
      </c>
      <c r="I263" s="71">
        <v>1</v>
      </c>
      <c r="J263" s="79"/>
    </row>
    <row r="264" spans="1:10">
      <c r="A264" s="136"/>
      <c r="B264" s="137"/>
      <c r="C264" s="173" t="s">
        <v>302</v>
      </c>
      <c r="D264" s="173"/>
      <c r="E264" s="173"/>
      <c r="F264" s="120">
        <f>SUM(F257:F263)</f>
        <v>6</v>
      </c>
      <c r="G264" s="120">
        <f>SUM(G257:G263)</f>
        <v>0</v>
      </c>
      <c r="H264" s="121">
        <f>SUM(H257:H263)</f>
        <v>1</v>
      </c>
      <c r="I264" s="120">
        <f>SUM(I257:I263)</f>
        <v>7</v>
      </c>
      <c r="J264" s="97"/>
    </row>
    <row r="265" spans="1:10" ht="21.95" customHeight="1">
      <c r="A265" s="201" t="s">
        <v>652</v>
      </c>
      <c r="B265" s="203" t="s">
        <v>653</v>
      </c>
      <c r="C265" s="204" t="s">
        <v>654</v>
      </c>
      <c r="D265" s="205"/>
      <c r="E265" s="205"/>
      <c r="F265" s="205"/>
      <c r="G265" s="205"/>
      <c r="H265" s="205"/>
      <c r="I265" s="205"/>
      <c r="J265" s="206"/>
    </row>
    <row r="266" spans="1:10" ht="112.5" customHeight="1">
      <c r="A266" s="201"/>
      <c r="B266" s="203"/>
      <c r="C266" s="45" t="s">
        <v>655</v>
      </c>
      <c r="D266" s="45" t="s">
        <v>656</v>
      </c>
      <c r="E266" s="45" t="s">
        <v>193</v>
      </c>
      <c r="F266" s="71"/>
      <c r="G266" s="71"/>
      <c r="H266" s="71">
        <v>1</v>
      </c>
      <c r="I266" s="80">
        <v>1</v>
      </c>
      <c r="J266" s="138" t="s">
        <v>657</v>
      </c>
    </row>
    <row r="267" spans="1:10" ht="114" customHeight="1">
      <c r="A267" s="201"/>
      <c r="B267" s="203"/>
      <c r="C267" s="45" t="s">
        <v>658</v>
      </c>
      <c r="D267" s="45" t="s">
        <v>656</v>
      </c>
      <c r="E267" s="45" t="s">
        <v>659</v>
      </c>
      <c r="F267" s="71"/>
      <c r="G267" s="71"/>
      <c r="H267" s="71">
        <v>1</v>
      </c>
      <c r="I267" s="29">
        <v>1</v>
      </c>
      <c r="J267" s="76" t="s">
        <v>660</v>
      </c>
    </row>
    <row r="268" spans="1:10" ht="111" customHeight="1">
      <c r="A268" s="201"/>
      <c r="B268" s="203"/>
      <c r="C268" s="45" t="s">
        <v>661</v>
      </c>
      <c r="D268" s="45" t="s">
        <v>656</v>
      </c>
      <c r="E268" s="45" t="s">
        <v>659</v>
      </c>
      <c r="F268" s="71"/>
      <c r="G268" s="71"/>
      <c r="H268" s="71">
        <v>1</v>
      </c>
      <c r="I268" s="29">
        <v>1</v>
      </c>
      <c r="J268" s="30" t="s">
        <v>662</v>
      </c>
    </row>
    <row r="269" spans="1:10">
      <c r="A269" s="201"/>
      <c r="B269" s="137"/>
      <c r="C269" s="173" t="s">
        <v>302</v>
      </c>
      <c r="D269" s="173"/>
      <c r="E269" s="173"/>
      <c r="F269" s="120">
        <f>SUM(F266:F268)</f>
        <v>0</v>
      </c>
      <c r="G269" s="120">
        <f>SUM(G266:G268)</f>
        <v>0</v>
      </c>
      <c r="H269" s="121">
        <f>SUM(H266:H268)</f>
        <v>3</v>
      </c>
      <c r="I269" s="120">
        <f>SUM(I266:I268)</f>
        <v>3</v>
      </c>
      <c r="J269" s="97"/>
    </row>
    <row r="270" spans="1:10" ht="69.75" customHeight="1">
      <c r="A270" s="201"/>
      <c r="B270" s="200" t="s">
        <v>663</v>
      </c>
      <c r="C270" s="134" t="s">
        <v>664</v>
      </c>
      <c r="D270" s="208" t="s">
        <v>665</v>
      </c>
      <c r="E270" s="209"/>
      <c r="F270" s="209"/>
      <c r="G270" s="209"/>
      <c r="H270" s="209"/>
      <c r="I270" s="209"/>
      <c r="J270" s="210"/>
    </row>
    <row r="271" spans="1:10" ht="90" customHeight="1">
      <c r="A271" s="201"/>
      <c r="B271" s="200"/>
      <c r="C271" s="45" t="s">
        <v>666</v>
      </c>
      <c r="D271" s="45" t="s">
        <v>667</v>
      </c>
      <c r="E271" s="45" t="s">
        <v>193</v>
      </c>
      <c r="F271" s="71"/>
      <c r="G271" s="71"/>
      <c r="H271" s="71">
        <v>1</v>
      </c>
      <c r="I271" s="80">
        <v>1</v>
      </c>
      <c r="J271" s="36" t="s">
        <v>668</v>
      </c>
    </row>
    <row r="272" spans="1:10" ht="64.5" customHeight="1">
      <c r="A272" s="201"/>
      <c r="B272" s="200"/>
      <c r="C272" s="116" t="s">
        <v>669</v>
      </c>
      <c r="D272" s="45" t="s">
        <v>667</v>
      </c>
      <c r="E272" s="45" t="s">
        <v>193</v>
      </c>
      <c r="F272" s="71"/>
      <c r="G272" s="71"/>
      <c r="H272" s="71">
        <v>1</v>
      </c>
      <c r="I272" s="80">
        <v>1</v>
      </c>
      <c r="J272" s="36" t="s">
        <v>668</v>
      </c>
    </row>
    <row r="273" spans="1:10" ht="72.75" customHeight="1">
      <c r="A273" s="201"/>
      <c r="B273" s="200"/>
      <c r="C273" s="116" t="s">
        <v>670</v>
      </c>
      <c r="D273" s="45" t="s">
        <v>667</v>
      </c>
      <c r="E273" s="45" t="s">
        <v>193</v>
      </c>
      <c r="F273" s="71"/>
      <c r="G273" s="71"/>
      <c r="H273" s="71">
        <v>1</v>
      </c>
      <c r="I273" s="80">
        <v>1</v>
      </c>
      <c r="J273" s="36" t="s">
        <v>668</v>
      </c>
    </row>
    <row r="274" spans="1:10" ht="74.25" customHeight="1">
      <c r="A274" s="201"/>
      <c r="B274" s="200"/>
      <c r="C274" s="116" t="s">
        <v>671</v>
      </c>
      <c r="D274" s="45" t="s">
        <v>672</v>
      </c>
      <c r="E274" s="45" t="s">
        <v>193</v>
      </c>
      <c r="F274" s="71"/>
      <c r="G274" s="71"/>
      <c r="H274" s="71">
        <v>1</v>
      </c>
      <c r="I274" s="80">
        <v>1</v>
      </c>
      <c r="J274" s="36" t="s">
        <v>668</v>
      </c>
    </row>
    <row r="275" spans="1:10" ht="75" customHeight="1">
      <c r="A275" s="201"/>
      <c r="B275" s="200"/>
      <c r="C275" s="116" t="s">
        <v>673</v>
      </c>
      <c r="D275" s="45" t="s">
        <v>667</v>
      </c>
      <c r="E275" s="45" t="s">
        <v>193</v>
      </c>
      <c r="F275" s="71"/>
      <c r="G275" s="71"/>
      <c r="H275" s="71">
        <v>1</v>
      </c>
      <c r="I275" s="80">
        <v>1</v>
      </c>
      <c r="J275" s="36" t="s">
        <v>668</v>
      </c>
    </row>
    <row r="276" spans="1:10" ht="78.75" customHeight="1">
      <c r="A276" s="201"/>
      <c r="B276" s="200"/>
      <c r="C276" s="116" t="s">
        <v>674</v>
      </c>
      <c r="D276" s="45" t="s">
        <v>672</v>
      </c>
      <c r="E276" s="45" t="s">
        <v>193</v>
      </c>
      <c r="F276" s="71"/>
      <c r="G276" s="71"/>
      <c r="H276" s="71">
        <v>1</v>
      </c>
      <c r="I276" s="80">
        <v>1</v>
      </c>
      <c r="J276" s="36" t="s">
        <v>668</v>
      </c>
    </row>
    <row r="277" spans="1:10" ht="74.25" customHeight="1">
      <c r="A277" s="201"/>
      <c r="B277" s="200"/>
      <c r="C277" s="116" t="s">
        <v>675</v>
      </c>
      <c r="D277" s="45" t="s">
        <v>672</v>
      </c>
      <c r="E277" s="45" t="s">
        <v>193</v>
      </c>
      <c r="F277" s="71"/>
      <c r="G277" s="71"/>
      <c r="H277" s="71">
        <v>1</v>
      </c>
      <c r="I277" s="80">
        <v>1</v>
      </c>
      <c r="J277" s="36" t="s">
        <v>668</v>
      </c>
    </row>
    <row r="278" spans="1:10" ht="76.5" customHeight="1">
      <c r="A278" s="202"/>
      <c r="B278" s="207"/>
      <c r="C278" s="139" t="s">
        <v>676</v>
      </c>
      <c r="D278" s="140" t="s">
        <v>667</v>
      </c>
      <c r="E278" s="140" t="s">
        <v>193</v>
      </c>
      <c r="F278" s="141"/>
      <c r="G278" s="141"/>
      <c r="H278" s="141">
        <v>1</v>
      </c>
      <c r="I278" s="19">
        <v>1</v>
      </c>
      <c r="J278" s="36" t="s">
        <v>668</v>
      </c>
    </row>
    <row r="279" spans="1:10" ht="13.5" thickBot="1">
      <c r="A279" s="142"/>
      <c r="B279" s="137"/>
      <c r="C279" s="173" t="s">
        <v>302</v>
      </c>
      <c r="D279" s="173"/>
      <c r="E279" s="173"/>
      <c r="F279" s="120">
        <f>SUM(F271:F278)</f>
        <v>0</v>
      </c>
      <c r="G279" s="120">
        <f>SUM(G271:G278)</f>
        <v>0</v>
      </c>
      <c r="H279" s="121">
        <f>SUM(H271:H278)</f>
        <v>8</v>
      </c>
      <c r="I279" s="120">
        <f>SUM(I271:I278)</f>
        <v>8</v>
      </c>
      <c r="J279" s="97"/>
    </row>
    <row r="280" spans="1:10" ht="21.75" customHeight="1" thickBot="1">
      <c r="A280" s="174" t="s">
        <v>677</v>
      </c>
      <c r="B280" s="175"/>
      <c r="C280" s="175"/>
      <c r="D280" s="175"/>
      <c r="E280" s="175"/>
      <c r="F280" s="177"/>
      <c r="G280" s="177"/>
      <c r="H280" s="177"/>
      <c r="I280" s="177"/>
      <c r="J280" s="176"/>
    </row>
    <row r="281" spans="1:10" ht="262.5" customHeight="1">
      <c r="A281" s="184" t="s">
        <v>678</v>
      </c>
      <c r="B281" s="143" t="s">
        <v>679</v>
      </c>
      <c r="C281" s="42" t="s">
        <v>680</v>
      </c>
      <c r="D281" s="42" t="s">
        <v>681</v>
      </c>
      <c r="E281" s="42" t="s">
        <v>682</v>
      </c>
      <c r="F281" s="85">
        <v>1</v>
      </c>
      <c r="G281" s="85"/>
      <c r="H281" s="85"/>
      <c r="I281" s="85">
        <v>1</v>
      </c>
      <c r="J281" s="144" t="s">
        <v>683</v>
      </c>
    </row>
    <row r="282" spans="1:10" ht="153">
      <c r="A282" s="185"/>
      <c r="B282" s="187" t="s">
        <v>684</v>
      </c>
      <c r="C282" s="45" t="s">
        <v>685</v>
      </c>
      <c r="D282" s="45" t="s">
        <v>686</v>
      </c>
      <c r="E282" s="45" t="s">
        <v>686</v>
      </c>
      <c r="F282" s="85">
        <v>1</v>
      </c>
      <c r="G282" s="85" t="s">
        <v>61</v>
      </c>
      <c r="H282" s="85" t="s">
        <v>61</v>
      </c>
      <c r="I282" s="85">
        <v>1</v>
      </c>
      <c r="J282" s="145" t="s">
        <v>687</v>
      </c>
    </row>
    <row r="283" spans="1:10" ht="120.75" customHeight="1">
      <c r="A283" s="185"/>
      <c r="B283" s="187"/>
      <c r="C283" s="115" t="s">
        <v>688</v>
      </c>
      <c r="D283" s="115" t="s">
        <v>689</v>
      </c>
      <c r="E283" s="45" t="s">
        <v>690</v>
      </c>
      <c r="F283" s="85">
        <v>1</v>
      </c>
      <c r="G283" s="85" t="s">
        <v>61</v>
      </c>
      <c r="H283" s="85" t="s">
        <v>61</v>
      </c>
      <c r="I283" s="85">
        <v>1</v>
      </c>
      <c r="J283" s="146" t="s">
        <v>691</v>
      </c>
    </row>
    <row r="284" spans="1:10">
      <c r="A284" s="185"/>
      <c r="B284" s="137"/>
      <c r="C284" s="173" t="s">
        <v>302</v>
      </c>
      <c r="D284" s="173"/>
      <c r="E284" s="173"/>
      <c r="F284" s="120">
        <f>SUM(F281:F283)</f>
        <v>3</v>
      </c>
      <c r="G284" s="120">
        <f>SUM(G281:G283)</f>
        <v>0</v>
      </c>
      <c r="H284" s="121">
        <f>SUM(H281:H283)</f>
        <v>0</v>
      </c>
      <c r="I284" s="120">
        <f>SUM(I281:I283)</f>
        <v>3</v>
      </c>
      <c r="J284" s="97"/>
    </row>
    <row r="285" spans="1:10" ht="46.5" customHeight="1">
      <c r="A285" s="185"/>
      <c r="B285" s="188" t="s">
        <v>692</v>
      </c>
      <c r="C285" s="134" t="s">
        <v>693</v>
      </c>
      <c r="D285" s="190" t="s">
        <v>694</v>
      </c>
      <c r="E285" s="191"/>
      <c r="F285" s="191"/>
      <c r="G285" s="191"/>
      <c r="H285" s="191"/>
      <c r="I285" s="191"/>
      <c r="J285" s="192"/>
    </row>
    <row r="286" spans="1:10" ht="102" customHeight="1">
      <c r="A286" s="185"/>
      <c r="B286" s="188"/>
      <c r="C286" s="116" t="s">
        <v>695</v>
      </c>
      <c r="D286" s="45" t="s">
        <v>696</v>
      </c>
      <c r="E286" s="45" t="s">
        <v>697</v>
      </c>
      <c r="F286" s="85">
        <v>1</v>
      </c>
      <c r="G286" s="85"/>
      <c r="H286" s="85"/>
      <c r="I286" s="85">
        <v>1</v>
      </c>
      <c r="J286" s="147" t="s">
        <v>698</v>
      </c>
    </row>
    <row r="287" spans="1:10" ht="51">
      <c r="A287" s="185"/>
      <c r="B287" s="188"/>
      <c r="C287" s="116" t="s">
        <v>699</v>
      </c>
      <c r="D287" s="45" t="s">
        <v>700</v>
      </c>
      <c r="E287" s="45" t="s">
        <v>697</v>
      </c>
      <c r="F287" s="85">
        <v>1</v>
      </c>
      <c r="G287" s="85" t="s">
        <v>61</v>
      </c>
      <c r="H287" s="85" t="s">
        <v>61</v>
      </c>
      <c r="I287" s="85">
        <v>1</v>
      </c>
      <c r="J287" s="148" t="s">
        <v>701</v>
      </c>
    </row>
    <row r="288" spans="1:10" ht="38.25">
      <c r="A288" s="185"/>
      <c r="B288" s="188"/>
      <c r="C288" s="116" t="s">
        <v>702</v>
      </c>
      <c r="D288" s="45" t="s">
        <v>703</v>
      </c>
      <c r="E288" s="45" t="s">
        <v>697</v>
      </c>
      <c r="F288" s="85">
        <v>1</v>
      </c>
      <c r="G288" s="85" t="s">
        <v>61</v>
      </c>
      <c r="H288" s="85" t="s">
        <v>61</v>
      </c>
      <c r="I288" s="85">
        <v>1</v>
      </c>
      <c r="J288" s="149" t="s">
        <v>704</v>
      </c>
    </row>
    <row r="289" spans="1:10" ht="25.5">
      <c r="A289" s="185"/>
      <c r="B289" s="188"/>
      <c r="C289" s="116" t="s">
        <v>705</v>
      </c>
      <c r="D289" s="45" t="s">
        <v>706</v>
      </c>
      <c r="E289" s="45" t="s">
        <v>697</v>
      </c>
      <c r="F289" s="85">
        <v>1</v>
      </c>
      <c r="G289" s="85" t="s">
        <v>61</v>
      </c>
      <c r="H289" s="85" t="s">
        <v>61</v>
      </c>
      <c r="I289" s="85">
        <v>1</v>
      </c>
      <c r="J289" s="150" t="s">
        <v>707</v>
      </c>
    </row>
    <row r="290" spans="1:10" ht="63.75">
      <c r="A290" s="185"/>
      <c r="B290" s="188"/>
      <c r="C290" s="116" t="s">
        <v>708</v>
      </c>
      <c r="D290" s="45" t="s">
        <v>709</v>
      </c>
      <c r="E290" s="45" t="s">
        <v>697</v>
      </c>
      <c r="F290" s="85" t="s">
        <v>61</v>
      </c>
      <c r="G290" s="85" t="s">
        <v>61</v>
      </c>
      <c r="H290" s="85">
        <v>1</v>
      </c>
      <c r="I290" s="85">
        <v>1</v>
      </c>
      <c r="J290" s="151" t="s">
        <v>710</v>
      </c>
    </row>
    <row r="291" spans="1:10" ht="38.25">
      <c r="A291" s="185"/>
      <c r="B291" s="188"/>
      <c r="C291" s="116" t="s">
        <v>711</v>
      </c>
      <c r="D291" s="45" t="s">
        <v>712</v>
      </c>
      <c r="E291" s="45" t="s">
        <v>697</v>
      </c>
      <c r="F291" s="85">
        <v>1</v>
      </c>
      <c r="G291" s="85" t="s">
        <v>61</v>
      </c>
      <c r="H291" s="85" t="s">
        <v>61</v>
      </c>
      <c r="I291" s="85">
        <v>1</v>
      </c>
      <c r="J291" s="151" t="s">
        <v>713</v>
      </c>
    </row>
    <row r="292" spans="1:10" ht="95.25" customHeight="1">
      <c r="A292" s="185"/>
      <c r="B292" s="188"/>
      <c r="C292" s="45" t="s">
        <v>714</v>
      </c>
      <c r="D292" s="45" t="s">
        <v>715</v>
      </c>
      <c r="E292" s="45" t="s">
        <v>697</v>
      </c>
      <c r="F292" s="85">
        <v>1</v>
      </c>
      <c r="G292" s="85" t="s">
        <v>61</v>
      </c>
      <c r="H292" s="85" t="s">
        <v>61</v>
      </c>
      <c r="I292" s="85">
        <v>1</v>
      </c>
      <c r="J292" s="109" t="s">
        <v>716</v>
      </c>
    </row>
    <row r="293" spans="1:10" ht="25.5">
      <c r="A293" s="185"/>
      <c r="B293" s="188"/>
      <c r="C293" s="116" t="s">
        <v>717</v>
      </c>
      <c r="D293" s="45" t="s">
        <v>718</v>
      </c>
      <c r="E293" s="45" t="s">
        <v>697</v>
      </c>
      <c r="F293" s="85" t="s">
        <v>61</v>
      </c>
      <c r="G293" s="85" t="s">
        <v>61</v>
      </c>
      <c r="H293" s="85">
        <v>1</v>
      </c>
      <c r="I293" s="85">
        <v>1</v>
      </c>
      <c r="J293" s="109" t="s">
        <v>719</v>
      </c>
    </row>
    <row r="294" spans="1:10">
      <c r="A294" s="185"/>
      <c r="B294" s="188"/>
      <c r="C294" s="173" t="s">
        <v>302</v>
      </c>
      <c r="D294" s="173"/>
      <c r="E294" s="173"/>
      <c r="F294" s="120">
        <f>SUM(F286:F293)</f>
        <v>6</v>
      </c>
      <c r="G294" s="120">
        <f>SUM(G286:G293)</f>
        <v>0</v>
      </c>
      <c r="H294" s="121">
        <f>SUM(H286:H293)</f>
        <v>2</v>
      </c>
      <c r="I294" s="120">
        <f>SUM(I286:I293)</f>
        <v>8</v>
      </c>
      <c r="J294" s="97"/>
    </row>
    <row r="295" spans="1:10" ht="21.95" customHeight="1">
      <c r="A295" s="185"/>
      <c r="B295" s="188"/>
      <c r="C295" s="193" t="s">
        <v>720</v>
      </c>
      <c r="D295" s="194"/>
      <c r="E295" s="194"/>
      <c r="F295" s="194"/>
      <c r="G295" s="194"/>
      <c r="H295" s="194"/>
      <c r="I295" s="194"/>
      <c r="J295" s="195"/>
    </row>
    <row r="296" spans="1:10" ht="51">
      <c r="A296" s="185"/>
      <c r="B296" s="188"/>
      <c r="C296" s="45" t="s">
        <v>721</v>
      </c>
      <c r="D296" s="45" t="s">
        <v>722</v>
      </c>
      <c r="E296" s="45" t="s">
        <v>697</v>
      </c>
      <c r="F296" s="85">
        <v>1</v>
      </c>
      <c r="G296" s="85"/>
      <c r="H296" s="85"/>
      <c r="I296" s="85">
        <v>1</v>
      </c>
      <c r="J296" s="86" t="s">
        <v>723</v>
      </c>
    </row>
    <row r="297" spans="1:10" ht="63.75">
      <c r="A297" s="185"/>
      <c r="B297" s="188"/>
      <c r="C297" s="45" t="s">
        <v>724</v>
      </c>
      <c r="D297" s="45" t="s">
        <v>725</v>
      </c>
      <c r="E297" s="45" t="s">
        <v>726</v>
      </c>
      <c r="F297" s="85">
        <v>1</v>
      </c>
      <c r="G297" s="85" t="s">
        <v>61</v>
      </c>
      <c r="H297" s="85" t="s">
        <v>61</v>
      </c>
      <c r="I297" s="85">
        <v>1</v>
      </c>
      <c r="J297" s="109" t="s">
        <v>727</v>
      </c>
    </row>
    <row r="298" spans="1:10" ht="63.75">
      <c r="A298" s="185"/>
      <c r="B298" s="188"/>
      <c r="C298" s="45" t="s">
        <v>728</v>
      </c>
      <c r="D298" s="45" t="s">
        <v>729</v>
      </c>
      <c r="E298" s="45" t="s">
        <v>697</v>
      </c>
      <c r="F298" s="85">
        <v>1</v>
      </c>
      <c r="G298" s="85" t="s">
        <v>61</v>
      </c>
      <c r="H298" s="85" t="s">
        <v>61</v>
      </c>
      <c r="I298" s="85">
        <v>1</v>
      </c>
      <c r="J298" s="109" t="s">
        <v>730</v>
      </c>
    </row>
    <row r="299" spans="1:10" ht="43.5" customHeight="1">
      <c r="A299" s="185"/>
      <c r="B299" s="188"/>
      <c r="C299" s="45" t="s">
        <v>731</v>
      </c>
      <c r="D299" s="45" t="s">
        <v>729</v>
      </c>
      <c r="E299" s="45" t="s">
        <v>732</v>
      </c>
      <c r="F299" s="85">
        <v>1</v>
      </c>
      <c r="G299" s="85" t="s">
        <v>61</v>
      </c>
      <c r="H299" s="85" t="s">
        <v>61</v>
      </c>
      <c r="I299" s="85">
        <v>1</v>
      </c>
      <c r="J299" s="109" t="s">
        <v>730</v>
      </c>
    </row>
    <row r="300" spans="1:10" ht="38.25">
      <c r="A300" s="185"/>
      <c r="B300" s="188"/>
      <c r="C300" s="45" t="s">
        <v>733</v>
      </c>
      <c r="D300" s="45" t="s">
        <v>734</v>
      </c>
      <c r="E300" s="45" t="s">
        <v>732</v>
      </c>
      <c r="F300" s="85">
        <v>1</v>
      </c>
      <c r="G300" s="85"/>
      <c r="H300" s="85" t="s">
        <v>61</v>
      </c>
      <c r="I300" s="85">
        <v>1</v>
      </c>
      <c r="J300" s="109" t="s">
        <v>735</v>
      </c>
    </row>
    <row r="301" spans="1:10" ht="28.5" customHeight="1">
      <c r="A301" s="185"/>
      <c r="B301" s="188"/>
      <c r="C301" s="116" t="s">
        <v>736</v>
      </c>
      <c r="D301" s="45" t="s">
        <v>737</v>
      </c>
      <c r="E301" s="45" t="s">
        <v>732</v>
      </c>
      <c r="F301" s="85">
        <v>1</v>
      </c>
      <c r="G301" s="85" t="s">
        <v>61</v>
      </c>
      <c r="H301" s="85" t="s">
        <v>61</v>
      </c>
      <c r="I301" s="85">
        <v>1</v>
      </c>
      <c r="J301" s="109" t="s">
        <v>738</v>
      </c>
    </row>
    <row r="302" spans="1:10" ht="51">
      <c r="A302" s="185"/>
      <c r="B302" s="188"/>
      <c r="C302" s="45" t="s">
        <v>739</v>
      </c>
      <c r="D302" s="45" t="s">
        <v>737</v>
      </c>
      <c r="E302" s="45" t="s">
        <v>732</v>
      </c>
      <c r="F302" s="85">
        <v>1</v>
      </c>
      <c r="G302" s="85" t="s">
        <v>61</v>
      </c>
      <c r="H302" s="85" t="s">
        <v>61</v>
      </c>
      <c r="I302" s="85">
        <v>1</v>
      </c>
      <c r="J302" s="109" t="s">
        <v>740</v>
      </c>
    </row>
    <row r="303" spans="1:10" ht="25.5">
      <c r="A303" s="185"/>
      <c r="B303" s="188"/>
      <c r="C303" s="116" t="s">
        <v>741</v>
      </c>
      <c r="D303" s="45" t="s">
        <v>742</v>
      </c>
      <c r="E303" s="45" t="s">
        <v>732</v>
      </c>
      <c r="F303" s="85">
        <v>1</v>
      </c>
      <c r="G303" s="85" t="s">
        <v>61</v>
      </c>
      <c r="H303" s="85" t="s">
        <v>61</v>
      </c>
      <c r="I303" s="85">
        <v>1</v>
      </c>
      <c r="J303" s="109" t="s">
        <v>738</v>
      </c>
    </row>
    <row r="304" spans="1:10" ht="25.5">
      <c r="A304" s="185"/>
      <c r="B304" s="188"/>
      <c r="C304" s="116" t="s">
        <v>743</v>
      </c>
      <c r="D304" s="45" t="s">
        <v>744</v>
      </c>
      <c r="E304" s="45" t="s">
        <v>732</v>
      </c>
      <c r="F304" s="85">
        <v>1</v>
      </c>
      <c r="G304" s="85" t="s">
        <v>61</v>
      </c>
      <c r="H304" s="85" t="s">
        <v>61</v>
      </c>
      <c r="I304" s="85">
        <v>1</v>
      </c>
      <c r="J304" s="109" t="s">
        <v>745</v>
      </c>
    </row>
    <row r="305" spans="1:11" ht="25.5">
      <c r="A305" s="185"/>
      <c r="B305" s="188"/>
      <c r="C305" s="116" t="s">
        <v>746</v>
      </c>
      <c r="D305" s="45" t="s">
        <v>747</v>
      </c>
      <c r="E305" s="45" t="s">
        <v>732</v>
      </c>
      <c r="F305" s="85">
        <v>1</v>
      </c>
      <c r="G305" s="85" t="s">
        <v>61</v>
      </c>
      <c r="H305" s="85" t="s">
        <v>61</v>
      </c>
      <c r="I305" s="85">
        <v>1</v>
      </c>
      <c r="J305" s="109" t="s">
        <v>748</v>
      </c>
    </row>
    <row r="306" spans="1:11" ht="250.5" customHeight="1">
      <c r="A306" s="185"/>
      <c r="B306" s="188"/>
      <c r="C306" s="116" t="s">
        <v>749</v>
      </c>
      <c r="D306" s="45" t="s">
        <v>750</v>
      </c>
      <c r="E306" s="45" t="s">
        <v>732</v>
      </c>
      <c r="F306" s="85">
        <v>1</v>
      </c>
      <c r="G306" s="85"/>
      <c r="H306" s="85" t="s">
        <v>61</v>
      </c>
      <c r="I306" s="85">
        <v>1</v>
      </c>
      <c r="J306" s="151" t="s">
        <v>751</v>
      </c>
    </row>
    <row r="307" spans="1:11" ht="62.25" customHeight="1">
      <c r="A307" s="186"/>
      <c r="B307" s="189"/>
      <c r="C307" s="139" t="s">
        <v>752</v>
      </c>
      <c r="D307" s="140" t="s">
        <v>732</v>
      </c>
      <c r="E307" s="140" t="s">
        <v>732</v>
      </c>
      <c r="F307" s="85">
        <v>1</v>
      </c>
      <c r="G307" s="85" t="s">
        <v>61</v>
      </c>
      <c r="H307" s="85" t="s">
        <v>61</v>
      </c>
      <c r="I307" s="85">
        <v>1</v>
      </c>
      <c r="J307" s="152" t="s">
        <v>753</v>
      </c>
    </row>
    <row r="308" spans="1:11" ht="15.75" thickBot="1">
      <c r="A308" s="153"/>
      <c r="B308" s="154"/>
      <c r="C308" s="173" t="s">
        <v>302</v>
      </c>
      <c r="D308" s="173"/>
      <c r="E308" s="173"/>
      <c r="F308" s="120">
        <f>SUM(F296:F307)</f>
        <v>12</v>
      </c>
      <c r="G308" s="120">
        <f>SUM(G296:G307)</f>
        <v>0</v>
      </c>
      <c r="H308" s="121">
        <f>SUM(H296:H307)</f>
        <v>0</v>
      </c>
      <c r="I308" s="120">
        <f>SUM(I296:I307)</f>
        <v>12</v>
      </c>
      <c r="J308" s="97"/>
    </row>
    <row r="309" spans="1:11" ht="21.75" customHeight="1" thickBot="1">
      <c r="A309" s="174" t="s">
        <v>754</v>
      </c>
      <c r="B309" s="175"/>
      <c r="C309" s="175"/>
      <c r="D309" s="175"/>
      <c r="E309" s="175"/>
      <c r="F309" s="175"/>
      <c r="G309" s="175"/>
      <c r="H309" s="175"/>
      <c r="I309" s="175"/>
      <c r="J309" s="176"/>
    </row>
    <row r="310" spans="1:11" ht="51">
      <c r="A310" s="155" t="s">
        <v>755</v>
      </c>
      <c r="B310" s="156" t="s">
        <v>756</v>
      </c>
      <c r="C310" s="157" t="s">
        <v>757</v>
      </c>
      <c r="D310" s="158" t="s">
        <v>758</v>
      </c>
      <c r="E310" s="159" t="s">
        <v>732</v>
      </c>
      <c r="F310" s="160">
        <v>1</v>
      </c>
      <c r="G310" s="160"/>
      <c r="H310" s="161"/>
      <c r="I310" s="161">
        <v>1</v>
      </c>
      <c r="J310" s="162" t="s">
        <v>759</v>
      </c>
    </row>
    <row r="311" spans="1:11" ht="15.75" thickBot="1">
      <c r="A311" s="153"/>
      <c r="B311" s="154"/>
      <c r="C311" s="173"/>
      <c r="D311" s="173"/>
      <c r="E311" s="173"/>
      <c r="F311" s="120">
        <f>SUM(F310)</f>
        <v>1</v>
      </c>
      <c r="G311" s="120">
        <f>SUM(G310)</f>
        <v>0</v>
      </c>
      <c r="H311" s="121">
        <f>SUM(H310)</f>
        <v>0</v>
      </c>
      <c r="I311" s="120">
        <f>SUM(I310)</f>
        <v>1</v>
      </c>
      <c r="J311" s="97"/>
    </row>
    <row r="312" spans="1:11" ht="21.75" customHeight="1" thickBot="1">
      <c r="A312" s="174" t="s">
        <v>760</v>
      </c>
      <c r="B312" s="175"/>
      <c r="C312" s="175"/>
      <c r="D312" s="175"/>
      <c r="E312" s="175"/>
      <c r="F312" s="177"/>
      <c r="G312" s="177"/>
      <c r="H312" s="177"/>
      <c r="I312" s="177"/>
      <c r="J312" s="176"/>
    </row>
    <row r="313" spans="1:11" ht="93.75" customHeight="1">
      <c r="A313" s="178" t="s">
        <v>761</v>
      </c>
      <c r="B313" s="181" t="s">
        <v>762</v>
      </c>
      <c r="C313" s="42" t="s">
        <v>763</v>
      </c>
      <c r="D313" s="42" t="s">
        <v>764</v>
      </c>
      <c r="E313" s="42" t="s">
        <v>765</v>
      </c>
      <c r="F313" s="138">
        <v>1</v>
      </c>
      <c r="G313" s="138"/>
      <c r="H313" s="138"/>
      <c r="I313" s="138">
        <v>1</v>
      </c>
      <c r="J313" s="30" t="s">
        <v>766</v>
      </c>
    </row>
    <row r="314" spans="1:11" ht="82.5" customHeight="1">
      <c r="A314" s="179"/>
      <c r="B314" s="182"/>
      <c r="C314" s="45" t="s">
        <v>767</v>
      </c>
      <c r="D314" s="45" t="s">
        <v>768</v>
      </c>
      <c r="E314" s="45" t="s">
        <v>769</v>
      </c>
      <c r="F314" s="138">
        <v>1</v>
      </c>
      <c r="G314" s="138" t="s">
        <v>61</v>
      </c>
      <c r="H314" s="138" t="s">
        <v>61</v>
      </c>
      <c r="I314" s="138">
        <v>1</v>
      </c>
      <c r="J314" s="36" t="s">
        <v>770</v>
      </c>
      <c r="K314" s="163" t="s">
        <v>771</v>
      </c>
    </row>
    <row r="315" spans="1:11" ht="157.5" customHeight="1" thickBot="1">
      <c r="A315" s="180"/>
      <c r="B315" s="183"/>
      <c r="C315" s="164" t="s">
        <v>772</v>
      </c>
      <c r="D315" s="164" t="s">
        <v>773</v>
      </c>
      <c r="E315" s="164" t="s">
        <v>774</v>
      </c>
      <c r="F315" s="138" t="s">
        <v>61</v>
      </c>
      <c r="G315" s="138" t="s">
        <v>61</v>
      </c>
      <c r="H315" s="138">
        <v>1</v>
      </c>
      <c r="I315" s="138">
        <v>1</v>
      </c>
      <c r="J315" s="165" t="s">
        <v>775</v>
      </c>
      <c r="K315" s="166"/>
    </row>
    <row r="316" spans="1:11" ht="15">
      <c r="A316" s="153"/>
      <c r="B316" s="154"/>
      <c r="C316" s="173"/>
      <c r="D316" s="173"/>
      <c r="E316" s="173"/>
      <c r="F316" s="167">
        <f>SUM(F313:F315)</f>
        <v>2</v>
      </c>
      <c r="G316" s="167">
        <f>SUM(G313:G315)</f>
        <v>0</v>
      </c>
      <c r="H316" s="168">
        <f>SUM(H313:H315)</f>
        <v>1</v>
      </c>
      <c r="I316" s="167">
        <f>SUM(I313:I315)</f>
        <v>3</v>
      </c>
      <c r="J316" s="97"/>
    </row>
  </sheetData>
  <mergeCells count="126">
    <mergeCell ref="A5:J5"/>
    <mergeCell ref="A6:A14"/>
    <mergeCell ref="B6:B14"/>
    <mergeCell ref="B15:E15"/>
    <mergeCell ref="A16:J16"/>
    <mergeCell ref="A17:J17"/>
    <mergeCell ref="A1:J1"/>
    <mergeCell ref="A2:J2"/>
    <mergeCell ref="A3:A4"/>
    <mergeCell ref="B3:C3"/>
    <mergeCell ref="D3:D4"/>
    <mergeCell ref="E3:E4"/>
    <mergeCell ref="F3:H3"/>
    <mergeCell ref="J3:J4"/>
    <mergeCell ref="A18:A39"/>
    <mergeCell ref="B19:E19"/>
    <mergeCell ref="B20:B32"/>
    <mergeCell ref="D20:J20"/>
    <mergeCell ref="C24:E24"/>
    <mergeCell ref="C25:J25"/>
    <mergeCell ref="B33:B36"/>
    <mergeCell ref="B37:B39"/>
    <mergeCell ref="D37:D39"/>
    <mergeCell ref="E37:E39"/>
    <mergeCell ref="B79:E79"/>
    <mergeCell ref="A80:A95"/>
    <mergeCell ref="B80:B89"/>
    <mergeCell ref="C84:E84"/>
    <mergeCell ref="D85:J85"/>
    <mergeCell ref="B90:E90"/>
    <mergeCell ref="B91:B92"/>
    <mergeCell ref="B93:B95"/>
    <mergeCell ref="B40:E40"/>
    <mergeCell ref="A41:J41"/>
    <mergeCell ref="A42:A78"/>
    <mergeCell ref="B42:B43"/>
    <mergeCell ref="B46:B50"/>
    <mergeCell ref="B51:B60"/>
    <mergeCell ref="B63:B66"/>
    <mergeCell ref="B71:B77"/>
    <mergeCell ref="J71:J76"/>
    <mergeCell ref="B112:E112"/>
    <mergeCell ref="B113:B122"/>
    <mergeCell ref="C113:J113"/>
    <mergeCell ref="C121:E121"/>
    <mergeCell ref="C123:E123"/>
    <mergeCell ref="C125:E125"/>
    <mergeCell ref="B96:E96"/>
    <mergeCell ref="A97:A109"/>
    <mergeCell ref="B97:B98"/>
    <mergeCell ref="C97:C98"/>
    <mergeCell ref="D97:D98"/>
    <mergeCell ref="E97:E98"/>
    <mergeCell ref="B100:E100"/>
    <mergeCell ref="B101:B107"/>
    <mergeCell ref="C101:J101"/>
    <mergeCell ref="B140:B141"/>
    <mergeCell ref="C142:E142"/>
    <mergeCell ref="C144:E144"/>
    <mergeCell ref="B145:B151"/>
    <mergeCell ref="C146:J146"/>
    <mergeCell ref="C151:E151"/>
    <mergeCell ref="C127:E127"/>
    <mergeCell ref="C129:E129"/>
    <mergeCell ref="B130:B138"/>
    <mergeCell ref="C134:E134"/>
    <mergeCell ref="D135:J135"/>
    <mergeCell ref="C139:E139"/>
    <mergeCell ref="C152:E152"/>
    <mergeCell ref="A153:A157"/>
    <mergeCell ref="B153:B157"/>
    <mergeCell ref="D153:J153"/>
    <mergeCell ref="C158:E158"/>
    <mergeCell ref="A159:A214"/>
    <mergeCell ref="B159:B168"/>
    <mergeCell ref="C169:E169"/>
    <mergeCell ref="B170:B214"/>
    <mergeCell ref="D170:J170"/>
    <mergeCell ref="C196:E196"/>
    <mergeCell ref="D197:J197"/>
    <mergeCell ref="C206:E206"/>
    <mergeCell ref="D207:J207"/>
    <mergeCell ref="C215:E215"/>
    <mergeCell ref="D216:J216"/>
    <mergeCell ref="D217:J217"/>
    <mergeCell ref="C225:E225"/>
    <mergeCell ref="C175:E175"/>
    <mergeCell ref="D176:J176"/>
    <mergeCell ref="C181:E181"/>
    <mergeCell ref="D182:J182"/>
    <mergeCell ref="C188:E188"/>
    <mergeCell ref="D189:J189"/>
    <mergeCell ref="D256:J256"/>
    <mergeCell ref="A260:A262"/>
    <mergeCell ref="B260:B262"/>
    <mergeCell ref="C264:E264"/>
    <mergeCell ref="A265:A278"/>
    <mergeCell ref="B265:B268"/>
    <mergeCell ref="C265:J265"/>
    <mergeCell ref="C269:E269"/>
    <mergeCell ref="B270:B278"/>
    <mergeCell ref="D270:J270"/>
    <mergeCell ref="A216:A259"/>
    <mergeCell ref="B216:B258"/>
    <mergeCell ref="D226:J226"/>
    <mergeCell ref="C240:E240"/>
    <mergeCell ref="C241:J241"/>
    <mergeCell ref="C251:E251"/>
    <mergeCell ref="D252:J252"/>
    <mergeCell ref="C255:E255"/>
    <mergeCell ref="C316:E316"/>
    <mergeCell ref="C308:E308"/>
    <mergeCell ref="A309:J309"/>
    <mergeCell ref="C311:E311"/>
    <mergeCell ref="A312:J312"/>
    <mergeCell ref="A313:A315"/>
    <mergeCell ref="B313:B315"/>
    <mergeCell ref="C279:E279"/>
    <mergeCell ref="A280:J280"/>
    <mergeCell ref="A281:A307"/>
    <mergeCell ref="B282:B283"/>
    <mergeCell ref="C284:E284"/>
    <mergeCell ref="B285:B307"/>
    <mergeCell ref="D285:J285"/>
    <mergeCell ref="C294:E294"/>
    <mergeCell ref="C295:J295"/>
  </mergeCells>
  <hyperlinks>
    <hyperlink ref="J281" r:id="rId1"/>
    <hyperlink ref="J282" r:id="rId2"/>
    <hyperlink ref="K314" r:id="rId3"/>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09DAA71CC19B4FA86308D572A1EAD2" ma:contentTypeVersion="16" ma:contentTypeDescription="Crear nuevo documento." ma:contentTypeScope="" ma:versionID="005c4c2f0e9fcb56877082c14f20116b">
  <xsd:schema xmlns:xsd="http://www.w3.org/2001/XMLSchema" xmlns:xs="http://www.w3.org/2001/XMLSchema" xmlns:p="http://schemas.microsoft.com/office/2006/metadata/properties" xmlns:ns2="e70e40fc-57ec-4189-93c6-ac483c191eda" xmlns:ns3="c7a18416-3621-4729-86a9-cb9d58df59e8" targetNamespace="http://schemas.microsoft.com/office/2006/metadata/properties" ma:root="true" ma:fieldsID="f57f3249adac3bbf4cd6d85a54f8b5fd" ns2:_="" ns3:_="">
    <xsd:import namespace="e70e40fc-57ec-4189-93c6-ac483c191eda"/>
    <xsd:import namespace="c7a18416-3621-4729-86a9-cb9d58df59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ci_x00f3_n" minOccurs="0"/>
                <xsd:element ref="ns2:Porcentaj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0e40fc-57ec-4189-93c6-ac483c191e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30db8bec-9079-4659-9710-c59d1627527d" ma:termSetId="09814cd3-568e-fe90-9814-8d621ff8fb84" ma:anchorId="fba54fb3-c3e1-fe81-a776-ca4b69148c4d" ma:open="true" ma:isKeyword="false">
      <xsd:complexType>
        <xsd:sequence>
          <xsd:element ref="pc:Terms" minOccurs="0" maxOccurs="1"/>
        </xsd:sequence>
      </xsd:complexType>
    </xsd:element>
    <xsd:element name="Medici_x00f3_n" ma:index="22" nillable="true" ma:displayName="Medición" ma:format="Thumbnail" ma:internalName="Medici_x00f3_n">
      <xsd:simpleType>
        <xsd:restriction base="dms:Unknown"/>
      </xsd:simpleType>
    </xsd:element>
    <xsd:element name="Porcentaje" ma:index="23" nillable="true" ma:displayName="Porcentaje" ma:format="Dropdown" ma:internalName="Porcentaje" ma:percentage="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7a18416-3621-4729-86a9-cb9d58df59e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64f7e82-2510-4655-a32a-4c7b7c9f5235}" ma:internalName="TaxCatchAll" ma:showField="CatchAllData" ma:web="c7a18416-3621-4729-86a9-cb9d58df59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0e40fc-57ec-4189-93c6-ac483c191eda">
      <Terms xmlns="http://schemas.microsoft.com/office/infopath/2007/PartnerControls"/>
    </lcf76f155ced4ddcb4097134ff3c332f>
    <TaxCatchAll xmlns="c7a18416-3621-4729-86a9-cb9d58df59e8" xsi:nil="true"/>
    <Medici_x00f3_n xmlns="e70e40fc-57ec-4189-93c6-ac483c191eda" xsi:nil="true"/>
    <Porcentaje xmlns="e70e40fc-57ec-4189-93c6-ac483c191eda" xsi:nil="true"/>
  </documentManagement>
</p:properties>
</file>

<file path=customXml/itemProps1.xml><?xml version="1.0" encoding="utf-8"?>
<ds:datastoreItem xmlns:ds="http://schemas.openxmlformats.org/officeDocument/2006/customXml" ds:itemID="{406025AA-21CF-48A1-AFAB-4604B1D89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0e40fc-57ec-4189-93c6-ac483c191eda"/>
    <ds:schemaRef ds:uri="c7a18416-3621-4729-86a9-cb9d58df5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827C3-6220-430B-A131-1AFFFF691E0B}">
  <ds:schemaRefs>
    <ds:schemaRef ds:uri="http://schemas.microsoft.com/sharepoint/v3/contenttype/forms"/>
  </ds:schemaRefs>
</ds:datastoreItem>
</file>

<file path=customXml/itemProps3.xml><?xml version="1.0" encoding="utf-8"?>
<ds:datastoreItem xmlns:ds="http://schemas.openxmlformats.org/officeDocument/2006/customXml" ds:itemID="{B69F53DA-A7B9-49CD-8CB7-53047C3D3207}">
  <ds:schemaRefs>
    <ds:schemaRef ds:uri="http://schemas.microsoft.com/office/2006/metadata/properties"/>
    <ds:schemaRef ds:uri="http://purl.org/dc/terms/"/>
    <ds:schemaRef ds:uri="http://schemas.microsoft.com/office/2006/documentManagement/types"/>
    <ds:schemaRef ds:uri="http://www.w3.org/XML/1998/namespace"/>
    <ds:schemaRef ds:uri="e70e40fc-57ec-4189-93c6-ac483c191eda"/>
    <ds:schemaRef ds:uri="http://purl.org/dc/elements/1.1/"/>
    <ds:schemaRef ds:uri="http://schemas.microsoft.com/office/infopath/2007/PartnerControls"/>
    <ds:schemaRef ds:uri="http://schemas.openxmlformats.org/package/2006/metadata/core-properties"/>
    <ds:schemaRef ds:uri="c7a18416-3621-4729-86a9-cb9d58df59e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Sgto Matriz ITA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cinterno</dc:creator>
  <cp:keywords/>
  <dc:description/>
  <cp:lastModifiedBy>cinterno</cp:lastModifiedBy>
  <cp:revision/>
  <dcterms:created xsi:type="dcterms:W3CDTF">2022-05-25T14:43:05Z</dcterms:created>
  <dcterms:modified xsi:type="dcterms:W3CDTF">2023-05-18T14:27:39Z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0x0101005A09DAA71CC19B4FA86308D572A1EAD2</vt:lpwstr>
  </property>
</Properties>
</file>