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zuluagac\Desktop\"/>
    </mc:Choice>
  </mc:AlternateContent>
  <bookViews>
    <workbookView xWindow="0" yWindow="0" windowWidth="28800" windowHeight="12225"/>
  </bookViews>
  <sheets>
    <sheet name="Hoja1" sheetId="1" r:id="rId1"/>
    <sheet name="Hoja3" sheetId="3" r:id="rId2"/>
  </sheets>
  <definedNames>
    <definedName name="_xlnm._FilterDatabase" localSheetId="0" hidden="1">Hoja1!$G$2:$L$6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4" i="1" l="1"/>
  <c r="O3" i="1" l="1"/>
  <c r="O4" i="1"/>
  <c r="O5" i="1"/>
  <c r="O6" i="1"/>
  <c r="O7" i="1"/>
  <c r="O8" i="1"/>
  <c r="O9" i="1"/>
</calcChain>
</file>

<file path=xl/sharedStrings.xml><?xml version="1.0" encoding="utf-8"?>
<sst xmlns="http://schemas.openxmlformats.org/spreadsheetml/2006/main" count="66" uniqueCount="63">
  <si>
    <t>2954203-2021</t>
  </si>
  <si>
    <t>3014151-2021</t>
  </si>
  <si>
    <t>4342258-2021</t>
  </si>
  <si>
    <t>5141376-2023</t>
  </si>
  <si>
    <t>VIGENCIA</t>
  </si>
  <si>
    <t>NÚMERO DEL CONVENIO</t>
  </si>
  <si>
    <t>OBJETO</t>
  </si>
  <si>
    <t xml:space="preserve">Aunar esfuerzos, recursos administrativos, económicos y técnicos, que permitan efectuar las acciones necesarias para el desarrollo del proyecto “Adquisición y reposición de dotación para la Unidad de Servicios de Salud patio Bonito Tintal”  </t>
  </si>
  <si>
    <t xml:space="preserve">Aunar esfuerzos, recursos administrativos, económicos y técnicos, que permitan efectuar las acciones necesarias para el desarrollo del proyecto “Adecuación y reordenamiento de la Unidad de Servicios de Salud Occidente de Kennedy”  </t>
  </si>
  <si>
    <t>Aunar esfuerzos, recursos administrativos, económicos y técnicos, que permitan efectuar las acciones necesarias para el desarrollo del proyecto “Ampliación, reordenamiento y dotación de la Unidad Medico Hospitalaria Especializada en Salud Mental Floralia</t>
  </si>
  <si>
    <t>Aunar esfuerzos, recursos administrativos, económicos y técnicos, que permitan efectuar las acciones necesarias para el desarrollo del proyecto “Construcción y dotación del Centro de Salud Tintal - Mental Pediátrico</t>
  </si>
  <si>
    <t>ADQUISICIÓN Y REPOSICIÓN DE DOTACIÓN PARA LA UNIDAD DE SERVICIOS DE SALUD PATIO BONITO TINTAL</t>
  </si>
  <si>
    <t>ADECUACIÓN Y REORDENAMIENTO DE LA UNIDAD DE SERVICIOS DE SALUD OCCIDENTE DE KENNEDY</t>
  </si>
  <si>
    <t>CONSTRUCCIÓN, AMPLIACIÓN, ADECUACIÓN Y DOTACIÓN DE LA UNIDAD DE SERVICIOS DE SALUD MENTAL FLORALIA</t>
  </si>
  <si>
    <t>CONSTRUCCIÓN Y DOTACIÓN DEL CENTRO DE SALUD TINTAL - MENTAL PEDIÁTRICO</t>
  </si>
  <si>
    <t>NOMBRE PROYECTO</t>
  </si>
  <si>
    <t>ADECUACIÓN ESTRUCTURAL, REORDENAMIENTO Y DOTACIÓN PARA EL CENTRO DE ATENCIÓN PRIORITARIA EN SALUD 29</t>
  </si>
  <si>
    <t>ADECUACION Y DOTACION CENTRO DE ATENCION PRIORITARIA EN SALUD TRINIDAD GALAN</t>
  </si>
  <si>
    <t>AMPLIACION, Y REORDENAMIENTO DEL CENTRO DE ATENCION PRIORITARIA EN SALUD PABLO VI</t>
  </si>
  <si>
    <t>805-2019</t>
  </si>
  <si>
    <t>Aunar esfuerzos, recursos administrativos, económicos y técnicos, que permitan efectuar las acciones necesarias para el desarrollo del proyecto “Adecuación estructural, reordenamiento y dotación para el Centro de Atención Prioritaria en Salud 29</t>
  </si>
  <si>
    <t>FECHA DE FINALIZACIÓN</t>
  </si>
  <si>
    <t>FECHA INICIO</t>
  </si>
  <si>
    <t>VALOR DOTACIÓN</t>
  </si>
  <si>
    <t>VALOR PREINVERSIÓN</t>
  </si>
  <si>
    <t>VALOR COMPONENTE DE OBRA</t>
  </si>
  <si>
    <t>VALOR COMPONENTE DE DOTACIÓN</t>
  </si>
  <si>
    <t>1225-2017</t>
  </si>
  <si>
    <t>1147-2017</t>
  </si>
  <si>
    <t>Aunar esfuerzos, recursos administrativos, económicos y técnicos, que permitan efectuar las acciones necesarias para el desarrollo del proyecto "Adecuación y Dotación Centro de Atención Prioritaria en Salud Trinidad Galán"</t>
  </si>
  <si>
    <t>Aunar esfuerzos, recursos  administrativos, económicos y técnicos, que permitan efectuar las acciones necesarias para el desarrollo del proyecto "Ampliación y reordenamiento Centro de Atención Prioritaria en Salud Pablo VI".</t>
  </si>
  <si>
    <t>No. CONVENIO</t>
  </si>
  <si>
    <t>FECHA DE INICIO</t>
  </si>
  <si>
    <t>FECHA FINAL DE TERMINACION</t>
  </si>
  <si>
    <t>VALOR INFRAESTRIUCTURA</t>
  </si>
  <si>
    <t xml:space="preserve">VALOR TOTAL </t>
  </si>
  <si>
    <t>VALOR TOTAL APORTES FFDS-FDL-S-EDUC</t>
  </si>
  <si>
    <t>VALOR APORTE SISSSO</t>
  </si>
  <si>
    <r>
      <t>Aunar esfuerzos, recursos  administrativos, económicos y técnicos, que permitan efectuar las acciones necesarias para el desarrollo del proyecto "</t>
    </r>
    <r>
      <rPr>
        <b/>
        <sz val="7"/>
        <color theme="1"/>
        <rFont val="Arial Narrow"/>
        <family val="2"/>
      </rPr>
      <t>Construcción y Dotación</t>
    </r>
    <r>
      <rPr>
        <sz val="7"/>
        <color theme="1"/>
        <rFont val="Arial Narrow"/>
        <family val="2"/>
      </rPr>
      <t xml:space="preserve"> </t>
    </r>
    <r>
      <rPr>
        <b/>
        <sz val="7"/>
        <color theme="1"/>
        <rFont val="Arial Narrow"/>
        <family val="2"/>
      </rPr>
      <t>Centro de Atención Prioritaria en Salud Mexicana".</t>
    </r>
  </si>
  <si>
    <r>
      <t>Aunar esfuerzos, recursos administrativos, económicos y técnicos, que permitan efectuar las acciones necesarias para el desarrollo del proyecto "</t>
    </r>
    <r>
      <rPr>
        <b/>
        <sz val="7"/>
        <color theme="1"/>
        <rFont val="Arial Narrow"/>
        <family val="2"/>
      </rPr>
      <t>Construcción y Dotación Centro de Atención Prioritaria en Salud Tintal"</t>
    </r>
  </si>
  <si>
    <r>
      <t>Aunar esfuerzos, recursos administrativos, económicos y técnicos, que permitan efectuar las acciones necesarias para el desarrollo del proyecto "</t>
    </r>
    <r>
      <rPr>
        <b/>
        <sz val="7"/>
        <color rgb="FF000000"/>
        <rFont val="Arial Narrow"/>
        <family val="2"/>
      </rPr>
      <t xml:space="preserve">Construcción y Dotación </t>
    </r>
    <r>
      <rPr>
        <b/>
        <sz val="7"/>
        <color theme="1"/>
        <rFont val="Arial Narrow"/>
        <family val="2"/>
      </rPr>
      <t>Centro de Atención Prioritaria en Salud Villa Javier"</t>
    </r>
  </si>
  <si>
    <r>
      <t>Aunar esfuerzos, recursos administrativos, económicos y técnicos, que permitan efectuar las acciones necesarias para el desarrollo del proyecto “</t>
    </r>
    <r>
      <rPr>
        <b/>
        <sz val="7"/>
        <color theme="1"/>
        <rFont val="Arial Narrow"/>
        <family val="2"/>
      </rPr>
      <t xml:space="preserve">Adquisición y reposición de dotación para la Unidad de Servicios de Salud Patio Bonito Tintal”  </t>
    </r>
  </si>
  <si>
    <t>$-</t>
  </si>
  <si>
    <r>
      <t>Aunar esfuerzos, recursos administrativos, económicos y técnicos, que permitan efectuar las acciones necesarias para el desarrollo</t>
    </r>
    <r>
      <rPr>
        <b/>
        <sz val="7"/>
        <color theme="1"/>
        <rFont val="Arial Narrow"/>
        <family val="2"/>
      </rPr>
      <t xml:space="preserve"> del componente de dotación del proyecto “DOTACIÓN DEL PROYECTO REFORZAMIENTO Y AMPLIACIÓN DEL HOSPITAL OCCIDENTE DE KENNEDY III NIVEL DE ATENCIÓN.”</t>
    </r>
  </si>
  <si>
    <t>TRIM I</t>
  </si>
  <si>
    <t>TRIM II</t>
  </si>
  <si>
    <t>TRIM III</t>
  </si>
  <si>
    <t>TRIM IV</t>
  </si>
  <si>
    <t>No</t>
  </si>
  <si>
    <t>2024 20 03 33</t>
  </si>
  <si>
    <t>2024 20 03 08</t>
  </si>
  <si>
    <t>ULTIMA INSCRIPCIÓN VIGENCIAS ANTERIORES</t>
  </si>
  <si>
    <t>2023 03 03 13</t>
  </si>
  <si>
    <t>2023 20 03 05</t>
  </si>
  <si>
    <t>2023 20 03 14</t>
  </si>
  <si>
    <t>2022 20 03 34</t>
  </si>
  <si>
    <t>INSCRIPCIÓN EN BANCO DE PROGRAMAS Y PROYECTOS 2025</t>
  </si>
  <si>
    <t>2025 20 03 01</t>
  </si>
  <si>
    <t>VALOR TOTAL</t>
  </si>
  <si>
    <t>VALOR COMPROMISO (INCLUYE COSTOS DE SELECCIÓN)</t>
  </si>
  <si>
    <t>2025 20 03 11</t>
  </si>
  <si>
    <t>2025 03 03 14</t>
  </si>
  <si>
    <t>2025 20 03 12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</si>
</sst>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7"/>
      <color theme="1"/>
      <name val="Arial Narrow"/>
      <family val="2"/>
    </font>
    <font>
      <sz val="7"/>
      <color rgb="FF000000"/>
      <name val="Arial Narrow"/>
      <family val="2"/>
    </font>
    <font>
      <sz val="7"/>
      <color theme="1"/>
      <name val="Arial Narrow"/>
      <family val="2"/>
    </font>
    <font>
      <b/>
      <sz val="7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0" xfId="0" applyNumberFormat="1" applyAlignment="1">
      <alignment vertical="center"/>
    </xf>
    <xf numFmtId="14" fontId="4" fillId="0" borderId="1" xfId="2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4" fontId="7" fillId="0" borderId="5" xfId="0" applyNumberFormat="1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6" fontId="7" fillId="0" borderId="5" xfId="0" applyNumberFormat="1" applyFont="1" applyBorder="1" applyAlignment="1">
      <alignment horizontal="center" vertical="center"/>
    </xf>
    <xf numFmtId="6" fontId="7" fillId="0" borderId="5" xfId="0" applyNumberFormat="1" applyFont="1" applyBorder="1" applyAlignment="1">
      <alignment horizontal="right" vertical="center"/>
    </xf>
    <xf numFmtId="6" fontId="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4" fillId="0" borderId="1" xfId="2" applyNumberFormat="1" applyFont="1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44" fontId="0" fillId="0" borderId="1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44" fontId="0" fillId="0" borderId="0" xfId="1" applyFont="1" applyAlignment="1">
      <alignment vertical="center"/>
    </xf>
    <xf numFmtId="44" fontId="0" fillId="0" borderId="1" xfId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>
      <selection activeCell="L7" sqref="L7"/>
    </sheetView>
  </sheetViews>
  <sheetFormatPr baseColWidth="10" defaultRowHeight="15" x14ac:dyDescent="0.25"/>
  <cols>
    <col min="2" max="2" width="31.140625" customWidth="1"/>
    <col min="3" max="6" width="23.42578125" style="33" customWidth="1"/>
    <col min="7" max="7" width="60.42578125" style="5" bestFit="1" customWidth="1"/>
    <col min="8" max="8" width="23.28515625" style="2" bestFit="1" customWidth="1"/>
    <col min="9" max="10" width="22.140625" style="7" customWidth="1"/>
    <col min="11" max="11" width="84.28515625" style="3" customWidth="1"/>
    <col min="12" max="12" width="51.7109375" style="27" customWidth="1"/>
    <col min="13" max="13" width="30.140625" style="28" bestFit="1" customWidth="1"/>
    <col min="14" max="14" width="34.85546875" style="28" bestFit="1" customWidth="1"/>
    <col min="15" max="15" width="23.42578125" style="28" bestFit="1" customWidth="1"/>
  </cols>
  <sheetData>
    <row r="1" spans="1:15" ht="15" customHeight="1" x14ac:dyDescent="0.25">
      <c r="A1" s="38" t="s">
        <v>48</v>
      </c>
      <c r="B1" s="40" t="s">
        <v>51</v>
      </c>
      <c r="C1" s="38" t="s">
        <v>56</v>
      </c>
      <c r="D1" s="38"/>
      <c r="E1" s="38"/>
      <c r="F1" s="38"/>
      <c r="G1" s="36" t="s">
        <v>15</v>
      </c>
      <c r="H1" s="38" t="s">
        <v>5</v>
      </c>
      <c r="I1" s="39" t="s">
        <v>22</v>
      </c>
      <c r="J1" s="35" t="s">
        <v>21</v>
      </c>
      <c r="K1" s="36" t="s">
        <v>6</v>
      </c>
      <c r="L1" s="37" t="s">
        <v>59</v>
      </c>
      <c r="M1" s="37"/>
      <c r="N1" s="37"/>
      <c r="O1" s="37"/>
    </row>
    <row r="2" spans="1:15" s="1" customFormat="1" x14ac:dyDescent="0.25">
      <c r="A2" s="38"/>
      <c r="B2" s="41"/>
      <c r="C2" s="30" t="s">
        <v>44</v>
      </c>
      <c r="D2" s="30" t="s">
        <v>45</v>
      </c>
      <c r="E2" s="30" t="s">
        <v>46</v>
      </c>
      <c r="F2" s="30" t="s">
        <v>47</v>
      </c>
      <c r="G2" s="36"/>
      <c r="H2" s="38"/>
      <c r="I2" s="39"/>
      <c r="J2" s="35"/>
      <c r="K2" s="36"/>
      <c r="L2" s="31" t="s">
        <v>24</v>
      </c>
      <c r="M2" s="31" t="s">
        <v>25</v>
      </c>
      <c r="N2" s="31" t="s">
        <v>26</v>
      </c>
      <c r="O2" s="31" t="s">
        <v>58</v>
      </c>
    </row>
    <row r="3" spans="1:15" ht="45" x14ac:dyDescent="0.25">
      <c r="A3" s="10">
        <v>1</v>
      </c>
      <c r="B3" s="32" t="s">
        <v>52</v>
      </c>
      <c r="C3" s="34"/>
      <c r="D3" s="34"/>
      <c r="E3" s="34"/>
      <c r="F3" s="34"/>
      <c r="G3" s="4" t="s">
        <v>11</v>
      </c>
      <c r="H3" s="11" t="s">
        <v>0</v>
      </c>
      <c r="I3" s="8">
        <v>44497</v>
      </c>
      <c r="J3" s="8">
        <v>46261</v>
      </c>
      <c r="K3" s="4" t="s">
        <v>7</v>
      </c>
      <c r="L3" s="26">
        <v>0</v>
      </c>
      <c r="M3" s="29">
        <v>0</v>
      </c>
      <c r="N3" s="29">
        <v>4100342633.3499999</v>
      </c>
      <c r="O3" s="29">
        <f t="shared" ref="O3:O9" si="0">SUM(L3:N3)</f>
        <v>4100342633.3499999</v>
      </c>
    </row>
    <row r="4" spans="1:15" ht="45" x14ac:dyDescent="0.25">
      <c r="A4" s="10">
        <f t="shared" ref="A4:A9" si="1">+A3+1</f>
        <v>2</v>
      </c>
      <c r="B4" s="34" t="s">
        <v>55</v>
      </c>
      <c r="C4" s="34" t="s">
        <v>57</v>
      </c>
      <c r="D4" s="34"/>
      <c r="E4" s="34"/>
      <c r="F4" s="34"/>
      <c r="G4" s="4" t="s">
        <v>12</v>
      </c>
      <c r="H4" s="11" t="s">
        <v>1</v>
      </c>
      <c r="I4" s="8">
        <v>44512</v>
      </c>
      <c r="J4" s="24">
        <v>46070</v>
      </c>
      <c r="K4" s="4" t="s">
        <v>8</v>
      </c>
      <c r="L4" s="26">
        <v>0</v>
      </c>
      <c r="M4" s="29">
        <v>14999905524</v>
      </c>
      <c r="N4" s="29">
        <v>0</v>
      </c>
      <c r="O4" s="29">
        <f t="shared" si="0"/>
        <v>14999905524</v>
      </c>
    </row>
    <row r="5" spans="1:15" ht="45" x14ac:dyDescent="0.25">
      <c r="A5" s="10">
        <f t="shared" si="1"/>
        <v>3</v>
      </c>
      <c r="B5" s="32" t="s">
        <v>53</v>
      </c>
      <c r="C5" s="34"/>
      <c r="D5" s="34"/>
      <c r="E5" s="34"/>
      <c r="F5" s="34"/>
      <c r="G5" s="4" t="s">
        <v>13</v>
      </c>
      <c r="H5" s="11" t="s">
        <v>2</v>
      </c>
      <c r="I5" s="8">
        <v>44938</v>
      </c>
      <c r="J5" s="8">
        <v>46398</v>
      </c>
      <c r="K5" s="4" t="s">
        <v>9</v>
      </c>
      <c r="L5" s="26">
        <v>1368406700.6500001</v>
      </c>
      <c r="M5" s="29">
        <v>0</v>
      </c>
      <c r="N5" s="29">
        <v>0</v>
      </c>
      <c r="O5" s="29">
        <f t="shared" si="0"/>
        <v>1368406700.6500001</v>
      </c>
    </row>
    <row r="6" spans="1:15" ht="45" x14ac:dyDescent="0.25">
      <c r="A6" s="10">
        <f t="shared" si="1"/>
        <v>4</v>
      </c>
      <c r="B6" s="32" t="s">
        <v>54</v>
      </c>
      <c r="C6" s="34"/>
      <c r="D6" s="34"/>
      <c r="E6" s="34"/>
      <c r="F6" s="34"/>
      <c r="G6" s="4" t="s">
        <v>14</v>
      </c>
      <c r="H6" s="11" t="s">
        <v>3</v>
      </c>
      <c r="I6" s="8">
        <v>45106</v>
      </c>
      <c r="J6" s="8">
        <v>46566</v>
      </c>
      <c r="K6" s="4" t="s">
        <v>10</v>
      </c>
      <c r="L6" s="26">
        <v>347725072.10600001</v>
      </c>
      <c r="M6" s="29">
        <v>0</v>
      </c>
      <c r="N6" s="29">
        <v>0</v>
      </c>
      <c r="O6" s="29">
        <f t="shared" si="0"/>
        <v>347725072.10600001</v>
      </c>
    </row>
    <row r="7" spans="1:15" ht="45" x14ac:dyDescent="0.25">
      <c r="A7" s="10">
        <f t="shared" si="1"/>
        <v>5</v>
      </c>
      <c r="B7" s="34" t="s">
        <v>49</v>
      </c>
      <c r="C7" s="34"/>
      <c r="D7" s="34"/>
      <c r="E7" s="34" t="s">
        <v>61</v>
      </c>
      <c r="F7" s="34"/>
      <c r="G7" s="6" t="s">
        <v>16</v>
      </c>
      <c r="H7" s="11" t="s">
        <v>19</v>
      </c>
      <c r="I7" s="9">
        <v>43661</v>
      </c>
      <c r="J7" s="25">
        <v>46036</v>
      </c>
      <c r="K7" s="4" t="s">
        <v>20</v>
      </c>
      <c r="L7" s="26">
        <v>1131523</v>
      </c>
      <c r="M7" s="29">
        <v>9304832336</v>
      </c>
      <c r="N7" s="29">
        <v>847440993.60000002</v>
      </c>
      <c r="O7" s="29">
        <f t="shared" si="0"/>
        <v>10153404852.6</v>
      </c>
    </row>
    <row r="8" spans="1:15" ht="45" x14ac:dyDescent="0.25">
      <c r="A8" s="10">
        <f t="shared" si="1"/>
        <v>6</v>
      </c>
      <c r="B8" s="34" t="s">
        <v>60</v>
      </c>
      <c r="C8" s="34"/>
      <c r="D8" s="34"/>
      <c r="E8" s="34" t="s">
        <v>60</v>
      </c>
      <c r="F8" s="34"/>
      <c r="G8" s="6" t="s">
        <v>17</v>
      </c>
      <c r="H8" s="11" t="s">
        <v>27</v>
      </c>
      <c r="I8" s="9">
        <v>43066</v>
      </c>
      <c r="J8" s="9">
        <v>46351</v>
      </c>
      <c r="K8" s="4" t="s">
        <v>29</v>
      </c>
      <c r="L8" s="26">
        <v>427155159</v>
      </c>
      <c r="M8" s="29">
        <v>0</v>
      </c>
      <c r="N8" s="29">
        <v>0</v>
      </c>
      <c r="O8" s="29">
        <f t="shared" si="0"/>
        <v>427155159</v>
      </c>
    </row>
    <row r="9" spans="1:15" ht="45" x14ac:dyDescent="0.25">
      <c r="A9" s="10">
        <f t="shared" si="1"/>
        <v>7</v>
      </c>
      <c r="B9" s="34" t="s">
        <v>50</v>
      </c>
      <c r="C9" s="34"/>
      <c r="D9" s="34"/>
      <c r="E9" s="34" t="s">
        <v>62</v>
      </c>
      <c r="F9" s="34"/>
      <c r="G9" s="6" t="s">
        <v>18</v>
      </c>
      <c r="H9" s="11" t="s">
        <v>28</v>
      </c>
      <c r="I9" s="9">
        <v>43066</v>
      </c>
      <c r="J9" s="9">
        <v>46625</v>
      </c>
      <c r="K9" s="4" t="s">
        <v>30</v>
      </c>
      <c r="L9" s="26">
        <v>677823484.19000006</v>
      </c>
      <c r="M9" s="29">
        <v>0</v>
      </c>
      <c r="N9" s="29">
        <v>0</v>
      </c>
      <c r="O9" s="29">
        <f t="shared" si="0"/>
        <v>677823484.19000006</v>
      </c>
    </row>
    <row r="10" spans="1:15" x14ac:dyDescent="0.25">
      <c r="J10"/>
    </row>
  </sheetData>
  <mergeCells count="9">
    <mergeCell ref="J1:J2"/>
    <mergeCell ref="K1:K2"/>
    <mergeCell ref="L1:O1"/>
    <mergeCell ref="C1:F1"/>
    <mergeCell ref="A1:A2"/>
    <mergeCell ref="G1:G2"/>
    <mergeCell ref="H1:H2"/>
    <mergeCell ref="I1:I2"/>
    <mergeCell ref="B1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2" sqref="G2"/>
    </sheetView>
  </sheetViews>
  <sheetFormatPr baseColWidth="10" defaultRowHeight="15" x14ac:dyDescent="0.25"/>
  <cols>
    <col min="7" max="7" width="12.28515625" bestFit="1" customWidth="1"/>
  </cols>
  <sheetData>
    <row r="1" spans="1:10" ht="45.75" thickBot="1" x14ac:dyDescent="0.3">
      <c r="A1" s="12" t="s">
        <v>31</v>
      </c>
      <c r="B1" s="13" t="s">
        <v>4</v>
      </c>
      <c r="C1" s="13" t="s">
        <v>6</v>
      </c>
      <c r="D1" s="13" t="s">
        <v>32</v>
      </c>
      <c r="E1" s="13" t="s">
        <v>33</v>
      </c>
      <c r="F1" s="13" t="s">
        <v>23</v>
      </c>
      <c r="G1" s="13" t="s">
        <v>34</v>
      </c>
      <c r="H1" s="13" t="s">
        <v>35</v>
      </c>
      <c r="I1" s="13" t="s">
        <v>36</v>
      </c>
      <c r="J1" s="13" t="s">
        <v>37</v>
      </c>
    </row>
    <row r="2" spans="1:10" ht="153.75" thickBot="1" x14ac:dyDescent="0.3">
      <c r="A2" s="14">
        <v>1149</v>
      </c>
      <c r="B2" s="15">
        <v>2017</v>
      </c>
      <c r="C2" s="16" t="s">
        <v>38</v>
      </c>
      <c r="D2" s="17">
        <v>43066</v>
      </c>
      <c r="E2" s="17">
        <v>45622</v>
      </c>
      <c r="F2" s="18">
        <v>1834877911</v>
      </c>
      <c r="G2" s="18">
        <v>13723660242</v>
      </c>
      <c r="H2" s="19">
        <v>15621625066</v>
      </c>
      <c r="I2" s="20">
        <v>15558538153</v>
      </c>
      <c r="J2" s="21">
        <v>63086913</v>
      </c>
    </row>
    <row r="3" spans="1:10" ht="144.75" thickBot="1" x14ac:dyDescent="0.3">
      <c r="A3" s="22">
        <v>1214</v>
      </c>
      <c r="B3" s="23">
        <v>2017</v>
      </c>
      <c r="C3" s="16" t="s">
        <v>39</v>
      </c>
      <c r="D3" s="17">
        <v>43066</v>
      </c>
      <c r="E3" s="17">
        <v>45622</v>
      </c>
      <c r="F3" s="18">
        <v>1911436085</v>
      </c>
      <c r="G3" s="18">
        <v>14149507883</v>
      </c>
      <c r="H3" s="19">
        <v>16152004841</v>
      </c>
      <c r="I3" s="20">
        <v>16060943968</v>
      </c>
      <c r="J3" s="21">
        <v>91060873</v>
      </c>
    </row>
    <row r="4" spans="1:10" ht="153.75" thickBot="1" x14ac:dyDescent="0.3">
      <c r="A4" s="14">
        <v>1226</v>
      </c>
      <c r="B4" s="15">
        <v>2017</v>
      </c>
      <c r="C4" s="16" t="s">
        <v>40</v>
      </c>
      <c r="D4" s="17">
        <v>43066</v>
      </c>
      <c r="E4" s="17">
        <v>45530</v>
      </c>
      <c r="F4" s="18">
        <v>1821458870</v>
      </c>
      <c r="G4" s="18">
        <v>12487923349</v>
      </c>
      <c r="H4" s="19">
        <v>14377303999</v>
      </c>
      <c r="I4" s="20">
        <v>14309382219</v>
      </c>
      <c r="J4" s="21">
        <v>67921780</v>
      </c>
    </row>
    <row r="5" spans="1:10" ht="162.75" thickBot="1" x14ac:dyDescent="0.3">
      <c r="A5" s="14">
        <v>2954203</v>
      </c>
      <c r="B5" s="15">
        <v>2021</v>
      </c>
      <c r="C5" s="16" t="s">
        <v>41</v>
      </c>
      <c r="D5" s="17">
        <v>44497</v>
      </c>
      <c r="E5" s="17">
        <v>45896</v>
      </c>
      <c r="F5" s="21">
        <v>5356377116</v>
      </c>
      <c r="G5" s="23" t="s">
        <v>42</v>
      </c>
      <c r="H5" s="19">
        <v>5442043088</v>
      </c>
      <c r="I5" s="20">
        <v>5356377116</v>
      </c>
      <c r="J5" s="21">
        <v>85665972</v>
      </c>
    </row>
    <row r="6" spans="1:10" ht="216.75" thickBot="1" x14ac:dyDescent="0.3">
      <c r="A6" s="14">
        <v>3015780</v>
      </c>
      <c r="B6" s="15">
        <v>2021</v>
      </c>
      <c r="C6" s="16" t="s">
        <v>43</v>
      </c>
      <c r="D6" s="17">
        <v>44512</v>
      </c>
      <c r="E6" s="17">
        <v>45668</v>
      </c>
      <c r="F6" s="21">
        <v>24981536835</v>
      </c>
      <c r="G6" s="23" t="s">
        <v>42</v>
      </c>
      <c r="H6" s="19">
        <v>25190508555</v>
      </c>
      <c r="I6" s="20">
        <v>24981536835</v>
      </c>
      <c r="J6" s="21">
        <v>208971720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Cely</dc:creator>
  <cp:lastModifiedBy>Albeiro Zuluaga Cruz</cp:lastModifiedBy>
  <dcterms:created xsi:type="dcterms:W3CDTF">2024-10-18T15:50:59Z</dcterms:created>
  <dcterms:modified xsi:type="dcterms:W3CDTF">2025-10-07T19:55:03Z</dcterms:modified>
</cp:coreProperties>
</file>